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fif" ContentType="image/jpeg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codeName="ThisWorkbook"/>
  <bookViews>
    <workbookView xWindow="36616" yWindow="65491" windowWidth="29040" windowHeight="15840" firstSheet="1" activeTab="2"/>
  </bookViews>
  <sheets>
    <sheet name="Menu a remplir INTERNAT" sheetId="2" r:id="rId1"/>
    <sheet name="Menu a remplir SEMAINE" sheetId="1" r:id="rId2"/>
    <sheet name="LTPES" sheetId="3" r:id="rId3"/>
    <sheet name="LYCEE GENERAL" sheetId="4" r:id="rId4"/>
    <sheet name="JEANNE D'ARC" sheetId="5" r:id="rId5"/>
    <sheet name="INTERNAT" sheetId="6" r:id="rId6"/>
  </sheets>
  <definedNames>
    <definedName name="_xlnm.Print_Area" localSheetId="5">'INTERNAT'!$B$1:$G$33</definedName>
    <definedName name="_xlnm.Print_Area" localSheetId="4">'JEANNE D''ARC'!$B$1:$G$33</definedName>
    <definedName name="_xlnm.Print_Area" localSheetId="2">'LTPES'!$B$1:$G$33</definedName>
    <definedName name="_xlnm.Print_Area" localSheetId="3">'LYCEE GENERAL'!$B$1:$G$33</definedName>
    <definedName name="_xlnm.Print_Area" localSheetId="0">'Menu a remplir INTERNAT'!$B$1:$G$33</definedName>
    <definedName name="_xlnm.Print_Area" localSheetId="1">'Menu a remplir SEMAINE'!$B$1:$G$33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<sst xmlns="http://schemas.openxmlformats.org/spreadsheetml/2006/main" count="208" uniqueCount="72">
  <si>
    <t>HORS D'ŒUVRE</t>
  </si>
  <si>
    <t>FROMAGE</t>
  </si>
  <si>
    <t>DESSERTS</t>
  </si>
  <si>
    <t>LUNDI</t>
  </si>
  <si>
    <t>MARDI</t>
  </si>
  <si>
    <t>MERCREDI</t>
  </si>
  <si>
    <t>JEUDI</t>
  </si>
  <si>
    <t>VENDREDI</t>
  </si>
  <si>
    <t>CETTE SEMAINE DANS VOTRE RESTAURANT</t>
  </si>
  <si>
    <t xml:space="preserve">SEMAINE DU </t>
  </si>
  <si>
    <t>Fromage du jour</t>
  </si>
  <si>
    <t>AU</t>
  </si>
  <si>
    <t>Fruits frais de saison</t>
  </si>
  <si>
    <t>Assortiments de laitages parmi, Yaourts, Fromage Blanc, Crèmes dessert, Entremets…</t>
  </si>
  <si>
    <t>ACCOMPAGNEMENTS</t>
  </si>
  <si>
    <t>PLATS DU JOUR</t>
  </si>
  <si>
    <t>INTERNAT</t>
  </si>
  <si>
    <t>Collége Jeanne d'Arc</t>
  </si>
  <si>
    <t xml:space="preserve">Buffet crudités fraiche </t>
  </si>
  <si>
    <t>Buffet crudités fraiche</t>
  </si>
  <si>
    <t xml:space="preserve">Charcuterie </t>
  </si>
  <si>
    <t xml:space="preserve">Lasagne Maison </t>
  </si>
  <si>
    <t>poulet curry</t>
  </si>
  <si>
    <t xml:space="preserve">Pates </t>
  </si>
  <si>
    <t xml:space="preserve">Frites/salade </t>
  </si>
  <si>
    <t xml:space="preserve">Cordon bleu </t>
  </si>
  <si>
    <t>r==</t>
  </si>
  <si>
    <t xml:space="preserve">chili con carné </t>
  </si>
  <si>
    <t xml:space="preserve">Fruit </t>
  </si>
  <si>
    <t xml:space="preserve">Salade </t>
  </si>
  <si>
    <t xml:space="preserve">Riz </t>
  </si>
  <si>
    <t xml:space="preserve">Glace </t>
  </si>
  <si>
    <t>Yaourt</t>
  </si>
  <si>
    <t xml:space="preserve">Friand </t>
  </si>
  <si>
    <t xml:space="preserve">Salade composée </t>
  </si>
  <si>
    <t xml:space="preserve">Œufs mayo </t>
  </si>
  <si>
    <t xml:space="preserve">Compote </t>
  </si>
  <si>
    <t xml:space="preserve">LTPES SAINT LUC </t>
  </si>
  <si>
    <t xml:space="preserve">Lycée gèneral Saint Luc </t>
  </si>
  <si>
    <t xml:space="preserve">Potage </t>
  </si>
  <si>
    <t xml:space="preserve">Spaghetti bolognaise </t>
  </si>
  <si>
    <t xml:space="preserve">Frites </t>
  </si>
  <si>
    <t xml:space="preserve">Petits pois </t>
  </si>
  <si>
    <t xml:space="preserve">Poisson sauce normande </t>
  </si>
  <si>
    <t xml:space="preserve">Laitage </t>
  </si>
  <si>
    <t xml:space="preserve">Spaghetti </t>
  </si>
  <si>
    <t xml:space="preserve">Blé </t>
  </si>
  <si>
    <t>Dés de carottes à la crème</t>
  </si>
  <si>
    <t xml:space="preserve">Haut de cuisse de poulet </t>
  </si>
  <si>
    <t xml:space="preserve">Semoule </t>
  </si>
  <si>
    <t xml:space="preserve">Légume couscous </t>
  </si>
  <si>
    <t xml:space="preserve">Steak de veau sauce brune </t>
  </si>
  <si>
    <t>Nugget Emmental</t>
  </si>
  <si>
    <t xml:space="preserve">Spaghetti de la mer </t>
  </si>
  <si>
    <t xml:space="preserve">Lasagne de poisson </t>
  </si>
  <si>
    <t xml:space="preserve">Patisserie </t>
  </si>
  <si>
    <t xml:space="preserve">Poisson Pané </t>
  </si>
  <si>
    <t xml:space="preserve">Riz Pilaf </t>
  </si>
  <si>
    <t xml:space="preserve">Fromage </t>
  </si>
  <si>
    <t xml:space="preserve">Pate/Légumes </t>
  </si>
  <si>
    <t xml:space="preserve">Nouilles sautées au poulet </t>
  </si>
  <si>
    <t xml:space="preserve">Patisseries </t>
  </si>
  <si>
    <t xml:space="preserve">Roti sauce à l'oignon </t>
  </si>
  <si>
    <t xml:space="preserve">Raviolis gratinés </t>
  </si>
  <si>
    <t>Pain Kebab</t>
  </si>
  <si>
    <t xml:space="preserve">Frites / salade </t>
  </si>
  <si>
    <t xml:space="preserve">Betterave </t>
  </si>
  <si>
    <t xml:space="preserve">Nems </t>
  </si>
  <si>
    <t xml:space="preserve">Mousse chocolat </t>
  </si>
  <si>
    <t>Légumes couscous</t>
  </si>
  <si>
    <t>Pâtisserie</t>
  </si>
  <si>
    <t>Buffet crudités fraîches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</si>
</sst>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Baskerville Old Face"/>
      <family val="1"/>
    </font>
    <font>
      <sz val="36"/>
      <color theme="1"/>
      <name val="Baskerville Old Face"/>
      <family val="1"/>
    </font>
    <font>
      <sz val="24"/>
      <color theme="1"/>
      <name val="Baskerville Old Face"/>
      <family val="1"/>
    </font>
    <font>
      <sz val="26"/>
      <color theme="1"/>
      <name val="Baskerville Old Face"/>
      <family val="1"/>
    </font>
    <font>
      <b/>
      <sz val="22"/>
      <color theme="1"/>
      <name val="Baskerville Old Face"/>
      <family val="1"/>
    </font>
    <font>
      <b/>
      <sz val="20"/>
      <color theme="1"/>
      <name val="Baskerville Old Face"/>
      <family val="1"/>
    </font>
    <font>
      <sz val="20"/>
      <color theme="1"/>
      <name val="Baskerville Old Face"/>
      <family val="1"/>
    </font>
    <font>
      <sz val="22"/>
      <color theme="1"/>
      <name val="Baskerville Old Face"/>
      <family val="1"/>
    </font>
    <font>
      <b/>
      <sz val="18"/>
      <color theme="1"/>
      <name val="Baskerville Old Face"/>
      <family val="1"/>
    </font>
  </fonts>
  <fills count="11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5" fillId="3" borderId="0" xfId="0" applyNumberFormat="1" applyFont="1" applyFill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7" borderId="3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8" borderId="8" xfId="0" applyFont="1" applyFill="1" applyBorder="1" applyAlignment="1" applyProtection="1">
      <alignment vertical="center"/>
      <protection locked="0"/>
    </xf>
    <xf numFmtId="0" fontId="9" fillId="8" borderId="9" xfId="0" applyFont="1" applyFill="1" applyBorder="1" applyAlignment="1" applyProtection="1">
      <alignment vertical="center"/>
      <protection locked="0"/>
    </xf>
    <xf numFmtId="0" fontId="9" fillId="8" borderId="2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9" borderId="1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8" borderId="11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Relationship Id="rId10" Type="http://schemas.openxmlformats.org/officeDocument/2006/relationships/image" Target="../media/image8.jpeg" /><Relationship Id="rId11" Type="http://schemas.openxmlformats.org/officeDocument/2006/relationships/image" Target="../media/image18.jpeg" /><Relationship Id="rId12" Type="http://schemas.openxmlformats.org/officeDocument/2006/relationships/image" Target="../media/image9.jpe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23.jpeg" /><Relationship Id="rId18" Type="http://schemas.openxmlformats.org/officeDocument/2006/relationships/image" Target="../media/image20.jpe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Relationship Id="rId10" Type="http://schemas.openxmlformats.org/officeDocument/2006/relationships/image" Target="../media/image8.jpeg" /><Relationship Id="rId11" Type="http://schemas.openxmlformats.org/officeDocument/2006/relationships/image" Target="../media/image18.jpeg" /><Relationship Id="rId12" Type="http://schemas.openxmlformats.org/officeDocument/2006/relationships/image" Target="../media/image9.jpe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Relationship Id="rId10" Type="http://schemas.openxmlformats.org/officeDocument/2006/relationships/image" Target="../media/image8.jpeg" /><Relationship Id="rId11" Type="http://schemas.openxmlformats.org/officeDocument/2006/relationships/image" Target="../media/image18.jpeg" /><Relationship Id="rId12" Type="http://schemas.openxmlformats.org/officeDocument/2006/relationships/image" Target="../media/image9.jpe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19</xdr:row>
      <xdr:rowOff>28575</xdr:rowOff>
    </xdr:from>
    <xdr:to>
      <xdr:col>1</xdr:col>
      <xdr:colOff>3314700</xdr:colOff>
      <xdr:row>21</xdr:row>
      <xdr:rowOff>257175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8982075"/>
          <a:ext cx="1838325" cy="1143000"/>
        </a:xfrm>
        <a:prstGeom prst="rect">
          <a:avLst/>
        </a:prstGeom>
        <a:ln>
          <a:noFill/>
        </a:ln>
        <a:effectLst>
          <a:softEdge rad="317500"/>
        </a:effec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2590800</xdr:colOff>
      <xdr:row>3</xdr:row>
      <xdr:rowOff>38100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95250"/>
          <a:ext cx="2038350" cy="17240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2171700</xdr:colOff>
      <xdr:row>0</xdr:row>
      <xdr:rowOff>238125</xdr:rowOff>
    </xdr:from>
    <xdr:to>
      <xdr:col>6</xdr:col>
      <xdr:colOff>2590800</xdr:colOff>
      <xdr:row>2</xdr:row>
      <xdr:rowOff>428625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3850" y="238125"/>
          <a:ext cx="37623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3362325</xdr:colOff>
      <xdr:row>10</xdr:row>
      <xdr:rowOff>400050</xdr:rowOff>
    </xdr:from>
    <xdr:to>
      <xdr:col>1</xdr:col>
      <xdr:colOff>1676400</xdr:colOff>
      <xdr:row>13</xdr:row>
      <xdr:rowOff>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05819">
          <a:off x="3362325" y="5238750"/>
          <a:ext cx="1914525" cy="971550"/>
        </a:xfrm>
        <a:prstGeom prst="rect">
          <a:avLst/>
        </a:prstGeom>
        <a:ln>
          <a:noFill/>
        </a:ln>
        <a:effectLst>
          <a:softEdge rad="203200"/>
        </a:effectLst>
      </xdr:spPr>
    </xdr:pic>
    <xdr:clientData/>
  </xdr:twoCellAnchor>
  <xdr:twoCellAnchor editAs="oneCell">
    <xdr:from>
      <xdr:col>1</xdr:col>
      <xdr:colOff>1657350</xdr:colOff>
      <xdr:row>14</xdr:row>
      <xdr:rowOff>390525</xdr:rowOff>
    </xdr:from>
    <xdr:to>
      <xdr:col>1</xdr:col>
      <xdr:colOff>3162300</xdr:colOff>
      <xdr:row>16</xdr:row>
      <xdr:rowOff>342900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51829">
          <a:off x="5257800" y="7058025"/>
          <a:ext cx="1504950" cy="866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1543050</xdr:colOff>
      <xdr:row>10</xdr:row>
      <xdr:rowOff>419100</xdr:rowOff>
    </xdr:from>
    <xdr:to>
      <xdr:col>2</xdr:col>
      <xdr:colOff>447675</xdr:colOff>
      <xdr:row>13</xdr:row>
      <xdr:rowOff>333375</xdr:rowOff>
    </xdr:to>
    <xdr:pic>
      <xdr:nvPicPr>
        <xdr:cNvPr id="9" name="Image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2683">
          <a:off x="5143500" y="5257800"/>
          <a:ext cx="2476500" cy="1285875"/>
        </a:xfrm>
        <a:prstGeom prst="rect">
          <a:avLst/>
        </a:prstGeom>
        <a:ln>
          <a:noFill/>
        </a:ln>
        <a:effectLst>
          <a:softEdge rad="254000"/>
        </a:effectLst>
      </xdr:spPr>
    </xdr:pic>
    <xdr:clientData/>
  </xdr:twoCellAnchor>
  <xdr:twoCellAnchor editAs="oneCell">
    <xdr:from>
      <xdr:col>1</xdr:col>
      <xdr:colOff>171450</xdr:colOff>
      <xdr:row>16</xdr:row>
      <xdr:rowOff>257175</xdr:rowOff>
    </xdr:from>
    <xdr:to>
      <xdr:col>1</xdr:col>
      <xdr:colOff>3162300</xdr:colOff>
      <xdr:row>18</xdr:row>
      <xdr:rowOff>333375</xdr:rowOff>
    </xdr:to>
    <xdr:pic>
      <xdr:nvPicPr>
        <xdr:cNvPr id="10" name="Image 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7839075"/>
          <a:ext cx="2990850" cy="990600"/>
        </a:xfrm>
        <a:prstGeom prst="rect">
          <a:avLst/>
        </a:prstGeom>
        <a:ln>
          <a:noFill/>
        </a:ln>
        <a:effectLst>
          <a:softEdge rad="279400"/>
        </a:effectLst>
      </xdr:spPr>
    </xdr:pic>
    <xdr:clientData/>
  </xdr:twoCellAnchor>
  <xdr:twoCellAnchor editAs="oneCell">
    <xdr:from>
      <xdr:col>0</xdr:col>
      <xdr:colOff>3381375</xdr:colOff>
      <xdr:row>20</xdr:row>
      <xdr:rowOff>409575</xdr:rowOff>
    </xdr:from>
    <xdr:to>
      <xdr:col>1</xdr:col>
      <xdr:colOff>1238250</xdr:colOff>
      <xdr:row>23</xdr:row>
      <xdr:rowOff>314325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9820275"/>
          <a:ext cx="1457325" cy="1276350"/>
        </a:xfrm>
        <a:prstGeom prst="rect">
          <a:avLst/>
        </a:prstGeom>
        <a:ln>
          <a:noFill/>
        </a:ln>
        <a:effectLst>
          <a:softEdge rad="292100"/>
        </a:effectLst>
      </xdr:spPr>
    </xdr:pic>
    <xdr:clientData/>
  </xdr:twoCellAnchor>
  <xdr:twoCellAnchor editAs="oneCell">
    <xdr:from>
      <xdr:col>1</xdr:col>
      <xdr:colOff>2190750</xdr:colOff>
      <xdr:row>21</xdr:row>
      <xdr:rowOff>371475</xdr:rowOff>
    </xdr:from>
    <xdr:to>
      <xdr:col>1</xdr:col>
      <xdr:colOff>3362325</xdr:colOff>
      <xdr:row>23</xdr:row>
      <xdr:rowOff>104775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10239375"/>
          <a:ext cx="1171575" cy="647700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1</xdr:col>
      <xdr:colOff>1609725</xdr:colOff>
      <xdr:row>5</xdr:row>
      <xdr:rowOff>171450</xdr:rowOff>
    </xdr:from>
    <xdr:to>
      <xdr:col>2</xdr:col>
      <xdr:colOff>390525</xdr:colOff>
      <xdr:row>8</xdr:row>
      <xdr:rowOff>266700</xdr:rowOff>
    </xdr:to>
    <xdr:pic>
      <xdr:nvPicPr>
        <xdr:cNvPr id="13" name="Image 12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70192">
          <a:off x="5210175" y="2809875"/>
          <a:ext cx="2352675" cy="1381125"/>
        </a:xfrm>
        <a:prstGeom prst="rect">
          <a:avLst/>
        </a:prstGeom>
        <a:ln>
          <a:noFill/>
        </a:ln>
        <a:effectLst>
          <a:softEdge rad="304800"/>
        </a:effectLst>
      </xdr:spPr>
    </xdr:pic>
    <xdr:clientData/>
  </xdr:twoCellAnchor>
  <xdr:twoCellAnchor editAs="oneCell">
    <xdr:from>
      <xdr:col>1</xdr:col>
      <xdr:colOff>219075</xdr:colOff>
      <xdr:row>8</xdr:row>
      <xdr:rowOff>123825</xdr:rowOff>
    </xdr:from>
    <xdr:to>
      <xdr:col>1</xdr:col>
      <xdr:colOff>3333750</xdr:colOff>
      <xdr:row>11</xdr:row>
      <xdr:rowOff>266700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4048125"/>
          <a:ext cx="3114675" cy="1514475"/>
        </a:xfrm>
        <a:prstGeom prst="rect">
          <a:avLst/>
        </a:prstGeom>
        <a:ln>
          <a:noFill/>
        </a:ln>
        <a:effectLst>
          <a:softEdge rad="482600"/>
        </a:effectLst>
      </xdr:spPr>
    </xdr:pic>
    <xdr:clientData/>
  </xdr:twoCellAnchor>
  <xdr:twoCellAnchor editAs="oneCell">
    <xdr:from>
      <xdr:col>0</xdr:col>
      <xdr:colOff>3095625</xdr:colOff>
      <xdr:row>4</xdr:row>
      <xdr:rowOff>314325</xdr:rowOff>
    </xdr:from>
    <xdr:to>
      <xdr:col>1</xdr:col>
      <xdr:colOff>1895475</xdr:colOff>
      <xdr:row>7</xdr:row>
      <xdr:rowOff>266700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67981">
          <a:off x="3095625" y="2581275"/>
          <a:ext cx="2400300" cy="1152525"/>
        </a:xfrm>
        <a:prstGeom prst="rect">
          <a:avLst/>
        </a:prstGeom>
        <a:ln>
          <a:noFill/>
        </a:ln>
        <a:effectLst>
          <a:softEdge rad="368300"/>
        </a:effectLst>
      </xdr:spPr>
    </xdr:pic>
    <xdr:clientData/>
  </xdr:twoCellAnchor>
  <xdr:twoCellAnchor editAs="oneCell">
    <xdr:from>
      <xdr:col>0</xdr:col>
      <xdr:colOff>3381375</xdr:colOff>
      <xdr:row>14</xdr:row>
      <xdr:rowOff>190500</xdr:rowOff>
    </xdr:from>
    <xdr:to>
      <xdr:col>1</xdr:col>
      <xdr:colOff>1752600</xdr:colOff>
      <xdr:row>17</xdr:row>
      <xdr:rowOff>95250</xdr:rowOff>
    </xdr:to>
    <xdr:pic>
      <xdr:nvPicPr>
        <xdr:cNvPr id="16" name="Image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6858000"/>
          <a:ext cx="1971675" cy="1276350"/>
        </a:xfrm>
        <a:prstGeom prst="rect">
          <a:avLst/>
        </a:prstGeom>
        <a:ln>
          <a:noFill/>
        </a:ln>
        <a:effectLst>
          <a:softEdge rad="330200"/>
        </a:effectLst>
      </xdr:spPr>
    </xdr:pic>
    <xdr:clientData/>
  </xdr:twoCellAnchor>
  <xdr:twoCellAnchor editAs="oneCell">
    <xdr:from>
      <xdr:col>1</xdr:col>
      <xdr:colOff>1438275</xdr:colOff>
      <xdr:row>23</xdr:row>
      <xdr:rowOff>19050</xdr:rowOff>
    </xdr:from>
    <xdr:to>
      <xdr:col>2</xdr:col>
      <xdr:colOff>95250</xdr:colOff>
      <xdr:row>25</xdr:row>
      <xdr:rowOff>171450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0801350"/>
          <a:ext cx="2228850" cy="1066800"/>
        </a:xfrm>
        <a:prstGeom prst="rect">
          <a:avLst/>
        </a:prstGeom>
        <a:ln>
          <a:noFill/>
        </a:ln>
        <a:effectLst>
          <a:softEdge rad="241300"/>
        </a:effectLst>
      </xdr:spPr>
    </xdr:pic>
    <xdr:clientData/>
  </xdr:twoCellAnchor>
  <xdr:twoCellAnchor editAs="oneCell">
    <xdr:from>
      <xdr:col>1</xdr:col>
      <xdr:colOff>47625</xdr:colOff>
      <xdr:row>23</xdr:row>
      <xdr:rowOff>171450</xdr:rowOff>
    </xdr:from>
    <xdr:to>
      <xdr:col>1</xdr:col>
      <xdr:colOff>1066800</xdr:colOff>
      <xdr:row>25</xdr:row>
      <xdr:rowOff>352425</xdr:rowOff>
    </xdr:to>
    <xdr:pic>
      <xdr:nvPicPr>
        <xdr:cNvPr id="18" name="Image 17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0953750"/>
          <a:ext cx="1019175" cy="1095375"/>
        </a:xfrm>
        <a:prstGeom prst="rect">
          <a:avLst/>
        </a:prstGeom>
        <a:ln>
          <a:noFill/>
        </a:ln>
        <a:effectLst>
          <a:softEdge rad="139700"/>
        </a:effectLst>
      </xdr:spPr>
    </xdr:pic>
    <xdr:clientData/>
  </xdr:twoCellAnchor>
  <xdr:twoCellAnchor editAs="oneCell">
    <xdr:from>
      <xdr:col>0</xdr:col>
      <xdr:colOff>3305175</xdr:colOff>
      <xdr:row>25</xdr:row>
      <xdr:rowOff>371475</xdr:rowOff>
    </xdr:from>
    <xdr:to>
      <xdr:col>2</xdr:col>
      <xdr:colOff>0</xdr:colOff>
      <xdr:row>28</xdr:row>
      <xdr:rowOff>114300</xdr:rowOff>
    </xdr:to>
    <xdr:pic>
      <xdr:nvPicPr>
        <xdr:cNvPr id="19" name="Image 18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2068175"/>
          <a:ext cx="3867150" cy="1114425"/>
        </a:xfrm>
        <a:prstGeom prst="rect">
          <a:avLst/>
        </a:prstGeom>
        <a:ln>
          <a:noFill/>
        </a:ln>
        <a:effectLst>
          <a:softEdge rad="190500"/>
        </a:effectLst>
      </xdr:spPr>
    </xdr:pic>
    <xdr:clientData/>
  </xdr:twoCellAnchor>
  <xdr:twoCellAnchor editAs="oneCell">
    <xdr:from>
      <xdr:col>2</xdr:col>
      <xdr:colOff>2600325</xdr:colOff>
      <xdr:row>26</xdr:row>
      <xdr:rowOff>428625</xdr:rowOff>
    </xdr:from>
    <xdr:to>
      <xdr:col>3</xdr:col>
      <xdr:colOff>628650</xdr:colOff>
      <xdr:row>29</xdr:row>
      <xdr:rowOff>161925</xdr:rowOff>
    </xdr:to>
    <xdr:pic>
      <xdr:nvPicPr>
        <xdr:cNvPr id="23" name="Image 22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12582525"/>
          <a:ext cx="1371600" cy="857250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4</xdr:col>
      <xdr:colOff>2600325</xdr:colOff>
      <xdr:row>26</xdr:row>
      <xdr:rowOff>400050</xdr:rowOff>
    </xdr:from>
    <xdr:to>
      <xdr:col>5</xdr:col>
      <xdr:colOff>819150</xdr:colOff>
      <xdr:row>31</xdr:row>
      <xdr:rowOff>123825</xdr:rowOff>
    </xdr:to>
    <xdr:pic>
      <xdr:nvPicPr>
        <xdr:cNvPr id="25" name="Image 24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12553950"/>
          <a:ext cx="1562100" cy="1266825"/>
        </a:xfrm>
        <a:prstGeom prst="rect">
          <a:avLst/>
        </a:prstGeom>
        <a:ln>
          <a:noFill/>
        </a:ln>
        <a:effectLst>
          <a:softEdge rad="355600"/>
        </a:effectLst>
      </xdr:spPr>
    </xdr:pic>
    <xdr:clientData/>
  </xdr:twoCellAnchor>
  <xdr:twoCellAnchor editAs="oneCell">
    <xdr:from>
      <xdr:col>3</xdr:col>
      <xdr:colOff>2514600</xdr:colOff>
      <xdr:row>20</xdr:row>
      <xdr:rowOff>371475</xdr:rowOff>
    </xdr:from>
    <xdr:to>
      <xdr:col>4</xdr:col>
      <xdr:colOff>628650</xdr:colOff>
      <xdr:row>23</xdr:row>
      <xdr:rowOff>276225</xdr:rowOff>
    </xdr:to>
    <xdr:pic>
      <xdr:nvPicPr>
        <xdr:cNvPr id="27" name="Image 2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9782175"/>
          <a:ext cx="1457325" cy="1276350"/>
        </a:xfrm>
        <a:prstGeom prst="rect">
          <a:avLst/>
        </a:prstGeom>
        <a:ln>
          <a:noFill/>
        </a:ln>
        <a:effectLst>
          <a:softEdge rad="292100"/>
        </a:effectLst>
      </xdr:spPr>
    </xdr:pic>
    <xdr:clientData/>
  </xdr:twoCellAnchor>
  <xdr:twoCellAnchor editAs="oneCell">
    <xdr:from>
      <xdr:col>5</xdr:col>
      <xdr:colOff>2790825</xdr:colOff>
      <xdr:row>21</xdr:row>
      <xdr:rowOff>361950</xdr:rowOff>
    </xdr:from>
    <xdr:to>
      <xdr:col>6</xdr:col>
      <xdr:colOff>790575</xdr:colOff>
      <xdr:row>23</xdr:row>
      <xdr:rowOff>104775</xdr:rowOff>
    </xdr:to>
    <xdr:pic>
      <xdr:nvPicPr>
        <xdr:cNvPr id="28" name="Image 2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2975" y="10229850"/>
          <a:ext cx="1343025" cy="657225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1</xdr:col>
      <xdr:colOff>2314575</xdr:colOff>
      <xdr:row>1</xdr:row>
      <xdr:rowOff>114300</xdr:rowOff>
    </xdr:from>
    <xdr:to>
      <xdr:col>2</xdr:col>
      <xdr:colOff>114300</xdr:colOff>
      <xdr:row>3</xdr:row>
      <xdr:rowOff>57150</xdr:rowOff>
    </xdr:to>
    <xdr:pic>
      <xdr:nvPicPr>
        <xdr:cNvPr id="37" name="Image 36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485775"/>
          <a:ext cx="1371600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295275</xdr:rowOff>
    </xdr:from>
    <xdr:to>
      <xdr:col>5</xdr:col>
      <xdr:colOff>1914525</xdr:colOff>
      <xdr:row>2</xdr:row>
      <xdr:rowOff>590550</xdr:rowOff>
    </xdr:to>
    <xdr:pic>
      <xdr:nvPicPr>
        <xdr:cNvPr id="38" name="Image 37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6050" y="295275"/>
          <a:ext cx="119062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561975</xdr:rowOff>
    </xdr:from>
    <xdr:to>
      <xdr:col>3</xdr:col>
      <xdr:colOff>1057275</xdr:colOff>
      <xdr:row>4</xdr:row>
      <xdr:rowOff>95250</xdr:rowOff>
    </xdr:to>
    <xdr:pic>
      <xdr:nvPicPr>
        <xdr:cNvPr id="39" name="Image 38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933450"/>
          <a:ext cx="2200275" cy="1428750"/>
        </a:xfrm>
        <a:prstGeom prst="rect">
          <a:avLst/>
        </a:prstGeom>
        <a:ln>
          <a:noFill/>
        </a:ln>
        <a:effectLst>
          <a:softEdge rad="330200"/>
        </a:effectLst>
      </xdr:spPr>
    </xdr:pic>
    <xdr:clientData/>
  </xdr:twoCellAnchor>
  <xdr:twoCellAnchor editAs="oneCell">
    <xdr:from>
      <xdr:col>3</xdr:col>
      <xdr:colOff>1514475</xdr:colOff>
      <xdr:row>1</xdr:row>
      <xdr:rowOff>419100</xdr:rowOff>
    </xdr:from>
    <xdr:to>
      <xdr:col>4</xdr:col>
      <xdr:colOff>1457325</xdr:colOff>
      <xdr:row>4</xdr:row>
      <xdr:rowOff>28575</xdr:rowOff>
    </xdr:to>
    <xdr:pic>
      <xdr:nvPicPr>
        <xdr:cNvPr id="40" name="Image 39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790575"/>
          <a:ext cx="3286125" cy="1504950"/>
        </a:xfrm>
        <a:prstGeom prst="rect">
          <a:avLst/>
        </a:prstGeom>
        <a:ln>
          <a:noFill/>
        </a:ln>
        <a:effectLst>
          <a:softEdge rad="4826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19</xdr:row>
      <xdr:rowOff>28575</xdr:rowOff>
    </xdr:from>
    <xdr:to>
      <xdr:col>1</xdr:col>
      <xdr:colOff>3314700</xdr:colOff>
      <xdr:row>21</xdr:row>
      <xdr:rowOff>257175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8982075"/>
          <a:ext cx="1838325" cy="1143000"/>
        </a:xfrm>
        <a:prstGeom prst="rect">
          <a:avLst/>
        </a:prstGeom>
        <a:ln>
          <a:noFill/>
        </a:ln>
        <a:effectLst>
          <a:softEdge rad="317500"/>
        </a:effec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2590800</xdr:colOff>
      <xdr:row>3</xdr:row>
      <xdr:rowOff>38100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95250"/>
          <a:ext cx="2038350" cy="17240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2171700</xdr:colOff>
      <xdr:row>0</xdr:row>
      <xdr:rowOff>238125</xdr:rowOff>
    </xdr:from>
    <xdr:to>
      <xdr:col>6</xdr:col>
      <xdr:colOff>2590800</xdr:colOff>
      <xdr:row>2</xdr:row>
      <xdr:rowOff>428625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3850" y="238125"/>
          <a:ext cx="37623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3362325</xdr:colOff>
      <xdr:row>10</xdr:row>
      <xdr:rowOff>400050</xdr:rowOff>
    </xdr:from>
    <xdr:to>
      <xdr:col>1</xdr:col>
      <xdr:colOff>1676400</xdr:colOff>
      <xdr:row>13</xdr:row>
      <xdr:rowOff>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05819">
          <a:off x="3362325" y="5238750"/>
          <a:ext cx="1914525" cy="971550"/>
        </a:xfrm>
        <a:prstGeom prst="rect">
          <a:avLst/>
        </a:prstGeom>
        <a:ln>
          <a:noFill/>
        </a:ln>
        <a:effectLst>
          <a:softEdge rad="203200"/>
        </a:effectLst>
      </xdr:spPr>
    </xdr:pic>
    <xdr:clientData/>
  </xdr:twoCellAnchor>
  <xdr:twoCellAnchor editAs="oneCell">
    <xdr:from>
      <xdr:col>1</xdr:col>
      <xdr:colOff>1657350</xdr:colOff>
      <xdr:row>14</xdr:row>
      <xdr:rowOff>390525</xdr:rowOff>
    </xdr:from>
    <xdr:to>
      <xdr:col>1</xdr:col>
      <xdr:colOff>3162300</xdr:colOff>
      <xdr:row>16</xdr:row>
      <xdr:rowOff>342900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51829">
          <a:off x="5257800" y="7058025"/>
          <a:ext cx="1504950" cy="866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1543050</xdr:colOff>
      <xdr:row>10</xdr:row>
      <xdr:rowOff>419100</xdr:rowOff>
    </xdr:from>
    <xdr:to>
      <xdr:col>2</xdr:col>
      <xdr:colOff>447675</xdr:colOff>
      <xdr:row>13</xdr:row>
      <xdr:rowOff>333375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2683">
          <a:off x="5143500" y="5257800"/>
          <a:ext cx="2476500" cy="1285875"/>
        </a:xfrm>
        <a:prstGeom prst="rect">
          <a:avLst/>
        </a:prstGeom>
        <a:ln>
          <a:noFill/>
        </a:ln>
        <a:effectLst>
          <a:softEdge rad="254000"/>
        </a:effectLst>
      </xdr:spPr>
    </xdr:pic>
    <xdr:clientData/>
  </xdr:twoCellAnchor>
  <xdr:twoCellAnchor editAs="oneCell">
    <xdr:from>
      <xdr:col>1</xdr:col>
      <xdr:colOff>171450</xdr:colOff>
      <xdr:row>16</xdr:row>
      <xdr:rowOff>257175</xdr:rowOff>
    </xdr:from>
    <xdr:to>
      <xdr:col>1</xdr:col>
      <xdr:colOff>3162300</xdr:colOff>
      <xdr:row>18</xdr:row>
      <xdr:rowOff>333375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7839075"/>
          <a:ext cx="2990850" cy="990600"/>
        </a:xfrm>
        <a:prstGeom prst="rect">
          <a:avLst/>
        </a:prstGeom>
        <a:ln>
          <a:noFill/>
        </a:ln>
        <a:effectLst>
          <a:softEdge rad="279400"/>
        </a:effectLst>
      </xdr:spPr>
    </xdr:pic>
    <xdr:clientData/>
  </xdr:twoCellAnchor>
  <xdr:twoCellAnchor editAs="oneCell">
    <xdr:from>
      <xdr:col>0</xdr:col>
      <xdr:colOff>3381375</xdr:colOff>
      <xdr:row>20</xdr:row>
      <xdr:rowOff>409575</xdr:rowOff>
    </xdr:from>
    <xdr:to>
      <xdr:col>1</xdr:col>
      <xdr:colOff>1238250</xdr:colOff>
      <xdr:row>23</xdr:row>
      <xdr:rowOff>314325</xdr:rowOff>
    </xdr:to>
    <xdr:pic>
      <xdr:nvPicPr>
        <xdr:cNvPr id="9" name="Image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9820275"/>
          <a:ext cx="1457325" cy="1276350"/>
        </a:xfrm>
        <a:prstGeom prst="rect">
          <a:avLst/>
        </a:prstGeom>
        <a:ln>
          <a:noFill/>
        </a:ln>
        <a:effectLst>
          <a:softEdge rad="292100"/>
        </a:effectLst>
      </xdr:spPr>
    </xdr:pic>
    <xdr:clientData/>
  </xdr:twoCellAnchor>
  <xdr:twoCellAnchor editAs="oneCell">
    <xdr:from>
      <xdr:col>1</xdr:col>
      <xdr:colOff>2190750</xdr:colOff>
      <xdr:row>21</xdr:row>
      <xdr:rowOff>371475</xdr:rowOff>
    </xdr:from>
    <xdr:to>
      <xdr:col>1</xdr:col>
      <xdr:colOff>3362325</xdr:colOff>
      <xdr:row>23</xdr:row>
      <xdr:rowOff>104775</xdr:rowOff>
    </xdr:to>
    <xdr:pic>
      <xdr:nvPicPr>
        <xdr:cNvPr id="10" name="Image 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10239375"/>
          <a:ext cx="1171575" cy="647700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1</xdr:col>
      <xdr:colOff>1609725</xdr:colOff>
      <xdr:row>5</xdr:row>
      <xdr:rowOff>171450</xdr:rowOff>
    </xdr:from>
    <xdr:to>
      <xdr:col>2</xdr:col>
      <xdr:colOff>390525</xdr:colOff>
      <xdr:row>8</xdr:row>
      <xdr:rowOff>266700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70192">
          <a:off x="5210175" y="2809875"/>
          <a:ext cx="2352675" cy="1381125"/>
        </a:xfrm>
        <a:prstGeom prst="rect">
          <a:avLst/>
        </a:prstGeom>
        <a:ln>
          <a:noFill/>
        </a:ln>
        <a:effectLst>
          <a:softEdge rad="304800"/>
        </a:effectLst>
      </xdr:spPr>
    </xdr:pic>
    <xdr:clientData/>
  </xdr:twoCellAnchor>
  <xdr:twoCellAnchor editAs="oneCell">
    <xdr:from>
      <xdr:col>1</xdr:col>
      <xdr:colOff>219075</xdr:colOff>
      <xdr:row>8</xdr:row>
      <xdr:rowOff>123825</xdr:rowOff>
    </xdr:from>
    <xdr:to>
      <xdr:col>1</xdr:col>
      <xdr:colOff>3333750</xdr:colOff>
      <xdr:row>11</xdr:row>
      <xdr:rowOff>266700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4048125"/>
          <a:ext cx="3114675" cy="1514475"/>
        </a:xfrm>
        <a:prstGeom prst="rect">
          <a:avLst/>
        </a:prstGeom>
        <a:ln>
          <a:noFill/>
        </a:ln>
        <a:effectLst>
          <a:softEdge rad="482600"/>
        </a:effectLst>
      </xdr:spPr>
    </xdr:pic>
    <xdr:clientData/>
  </xdr:twoCellAnchor>
  <xdr:twoCellAnchor editAs="oneCell">
    <xdr:from>
      <xdr:col>0</xdr:col>
      <xdr:colOff>3095625</xdr:colOff>
      <xdr:row>4</xdr:row>
      <xdr:rowOff>314325</xdr:rowOff>
    </xdr:from>
    <xdr:to>
      <xdr:col>1</xdr:col>
      <xdr:colOff>1895475</xdr:colOff>
      <xdr:row>7</xdr:row>
      <xdr:rowOff>266700</xdr:rowOff>
    </xdr:to>
    <xdr:pic>
      <xdr:nvPicPr>
        <xdr:cNvPr id="13" name="Image 1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67981">
          <a:off x="3095625" y="2581275"/>
          <a:ext cx="2400300" cy="1152525"/>
        </a:xfrm>
        <a:prstGeom prst="rect">
          <a:avLst/>
        </a:prstGeom>
        <a:ln>
          <a:noFill/>
        </a:ln>
        <a:effectLst>
          <a:softEdge rad="368300"/>
        </a:effectLst>
      </xdr:spPr>
    </xdr:pic>
    <xdr:clientData/>
  </xdr:twoCellAnchor>
  <xdr:twoCellAnchor editAs="oneCell">
    <xdr:from>
      <xdr:col>0</xdr:col>
      <xdr:colOff>3381375</xdr:colOff>
      <xdr:row>14</xdr:row>
      <xdr:rowOff>190500</xdr:rowOff>
    </xdr:from>
    <xdr:to>
      <xdr:col>1</xdr:col>
      <xdr:colOff>1752600</xdr:colOff>
      <xdr:row>17</xdr:row>
      <xdr:rowOff>95250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6858000"/>
          <a:ext cx="1971675" cy="1276350"/>
        </a:xfrm>
        <a:prstGeom prst="rect">
          <a:avLst/>
        </a:prstGeom>
        <a:ln>
          <a:noFill/>
        </a:ln>
        <a:effectLst>
          <a:softEdge rad="330200"/>
        </a:effectLst>
      </xdr:spPr>
    </xdr:pic>
    <xdr:clientData/>
  </xdr:twoCellAnchor>
  <xdr:twoCellAnchor editAs="oneCell">
    <xdr:from>
      <xdr:col>1</xdr:col>
      <xdr:colOff>1438275</xdr:colOff>
      <xdr:row>23</xdr:row>
      <xdr:rowOff>19050</xdr:rowOff>
    </xdr:from>
    <xdr:to>
      <xdr:col>2</xdr:col>
      <xdr:colOff>95250</xdr:colOff>
      <xdr:row>25</xdr:row>
      <xdr:rowOff>171450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0801350"/>
          <a:ext cx="2228850" cy="1066800"/>
        </a:xfrm>
        <a:prstGeom prst="rect">
          <a:avLst/>
        </a:prstGeom>
        <a:ln>
          <a:noFill/>
        </a:ln>
        <a:effectLst>
          <a:softEdge rad="241300"/>
        </a:effectLst>
      </xdr:spPr>
    </xdr:pic>
    <xdr:clientData/>
  </xdr:twoCellAnchor>
  <xdr:twoCellAnchor editAs="oneCell">
    <xdr:from>
      <xdr:col>1</xdr:col>
      <xdr:colOff>47625</xdr:colOff>
      <xdr:row>23</xdr:row>
      <xdr:rowOff>171450</xdr:rowOff>
    </xdr:from>
    <xdr:to>
      <xdr:col>1</xdr:col>
      <xdr:colOff>1066800</xdr:colOff>
      <xdr:row>25</xdr:row>
      <xdr:rowOff>352425</xdr:rowOff>
    </xdr:to>
    <xdr:pic>
      <xdr:nvPicPr>
        <xdr:cNvPr id="16" name="Image 15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0953750"/>
          <a:ext cx="1019175" cy="1095375"/>
        </a:xfrm>
        <a:prstGeom prst="rect">
          <a:avLst/>
        </a:prstGeom>
        <a:ln>
          <a:noFill/>
        </a:ln>
        <a:effectLst>
          <a:softEdge rad="139700"/>
        </a:effectLst>
      </xdr:spPr>
    </xdr:pic>
    <xdr:clientData/>
  </xdr:twoCellAnchor>
  <xdr:twoCellAnchor editAs="oneCell">
    <xdr:from>
      <xdr:col>0</xdr:col>
      <xdr:colOff>3305175</xdr:colOff>
      <xdr:row>25</xdr:row>
      <xdr:rowOff>371475</xdr:rowOff>
    </xdr:from>
    <xdr:to>
      <xdr:col>2</xdr:col>
      <xdr:colOff>0</xdr:colOff>
      <xdr:row>28</xdr:row>
      <xdr:rowOff>114300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2068175"/>
          <a:ext cx="3867150" cy="1114425"/>
        </a:xfrm>
        <a:prstGeom prst="rect">
          <a:avLst/>
        </a:prstGeom>
        <a:ln>
          <a:noFill/>
        </a:ln>
        <a:effectLst>
          <a:softEdge rad="190500"/>
        </a:effectLst>
      </xdr:spPr>
    </xdr:pic>
    <xdr:clientData/>
  </xdr:twoCellAnchor>
  <xdr:twoCellAnchor editAs="oneCell">
    <xdr:from>
      <xdr:col>2</xdr:col>
      <xdr:colOff>2600325</xdr:colOff>
      <xdr:row>26</xdr:row>
      <xdr:rowOff>428625</xdr:rowOff>
    </xdr:from>
    <xdr:to>
      <xdr:col>3</xdr:col>
      <xdr:colOff>628650</xdr:colOff>
      <xdr:row>29</xdr:row>
      <xdr:rowOff>161925</xdr:rowOff>
    </xdr:to>
    <xdr:pic>
      <xdr:nvPicPr>
        <xdr:cNvPr id="21" name="Image 20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12582525"/>
          <a:ext cx="1371600" cy="857250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4</xdr:col>
      <xdr:colOff>2600325</xdr:colOff>
      <xdr:row>26</xdr:row>
      <xdr:rowOff>400050</xdr:rowOff>
    </xdr:from>
    <xdr:to>
      <xdr:col>5</xdr:col>
      <xdr:colOff>819150</xdr:colOff>
      <xdr:row>31</xdr:row>
      <xdr:rowOff>123825</xdr:rowOff>
    </xdr:to>
    <xdr:pic>
      <xdr:nvPicPr>
        <xdr:cNvPr id="22" name="Image 21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12553950"/>
          <a:ext cx="1562100" cy="1266825"/>
        </a:xfrm>
        <a:prstGeom prst="rect">
          <a:avLst/>
        </a:prstGeom>
        <a:ln>
          <a:noFill/>
        </a:ln>
        <a:effectLst>
          <a:softEdge rad="355600"/>
        </a:effectLst>
      </xdr:spPr>
    </xdr:pic>
    <xdr:clientData/>
  </xdr:twoCellAnchor>
  <xdr:twoCellAnchor editAs="oneCell">
    <xdr:from>
      <xdr:col>3</xdr:col>
      <xdr:colOff>2514600</xdr:colOff>
      <xdr:row>20</xdr:row>
      <xdr:rowOff>371475</xdr:rowOff>
    </xdr:from>
    <xdr:to>
      <xdr:col>4</xdr:col>
      <xdr:colOff>628650</xdr:colOff>
      <xdr:row>23</xdr:row>
      <xdr:rowOff>276225</xdr:rowOff>
    </xdr:to>
    <xdr:pic>
      <xdr:nvPicPr>
        <xdr:cNvPr id="23" name="Image 2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9782175"/>
          <a:ext cx="1457325" cy="1276350"/>
        </a:xfrm>
        <a:prstGeom prst="rect">
          <a:avLst/>
        </a:prstGeom>
        <a:ln>
          <a:noFill/>
        </a:ln>
        <a:effectLst>
          <a:softEdge rad="292100"/>
        </a:effectLst>
      </xdr:spPr>
    </xdr:pic>
    <xdr:clientData/>
  </xdr:twoCellAnchor>
  <xdr:twoCellAnchor editAs="oneCell">
    <xdr:from>
      <xdr:col>5</xdr:col>
      <xdr:colOff>2790825</xdr:colOff>
      <xdr:row>21</xdr:row>
      <xdr:rowOff>361950</xdr:rowOff>
    </xdr:from>
    <xdr:to>
      <xdr:col>6</xdr:col>
      <xdr:colOff>790575</xdr:colOff>
      <xdr:row>23</xdr:row>
      <xdr:rowOff>104775</xdr:rowOff>
    </xdr:to>
    <xdr:pic>
      <xdr:nvPicPr>
        <xdr:cNvPr id="24" name="Image 2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2975" y="10229850"/>
          <a:ext cx="1343025" cy="657225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1</xdr:col>
      <xdr:colOff>2314575</xdr:colOff>
      <xdr:row>1</xdr:row>
      <xdr:rowOff>114300</xdr:rowOff>
    </xdr:from>
    <xdr:to>
      <xdr:col>2</xdr:col>
      <xdr:colOff>114300</xdr:colOff>
      <xdr:row>3</xdr:row>
      <xdr:rowOff>57150</xdr:rowOff>
    </xdr:to>
    <xdr:pic>
      <xdr:nvPicPr>
        <xdr:cNvPr id="25" name="Image 24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485775"/>
          <a:ext cx="1371600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295275</xdr:rowOff>
    </xdr:from>
    <xdr:to>
      <xdr:col>5</xdr:col>
      <xdr:colOff>1914525</xdr:colOff>
      <xdr:row>2</xdr:row>
      <xdr:rowOff>590550</xdr:rowOff>
    </xdr:to>
    <xdr:pic>
      <xdr:nvPicPr>
        <xdr:cNvPr id="26" name="Image 25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6050" y="295275"/>
          <a:ext cx="119062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561975</xdr:rowOff>
    </xdr:from>
    <xdr:to>
      <xdr:col>3</xdr:col>
      <xdr:colOff>1057275</xdr:colOff>
      <xdr:row>4</xdr:row>
      <xdr:rowOff>95250</xdr:rowOff>
    </xdr:to>
    <xdr:pic>
      <xdr:nvPicPr>
        <xdr:cNvPr id="27" name="Image 26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933450"/>
          <a:ext cx="2200275" cy="1428750"/>
        </a:xfrm>
        <a:prstGeom prst="rect">
          <a:avLst/>
        </a:prstGeom>
        <a:ln>
          <a:noFill/>
        </a:ln>
        <a:effectLst>
          <a:softEdge rad="330200"/>
        </a:effectLst>
      </xdr:spPr>
    </xdr:pic>
    <xdr:clientData/>
  </xdr:twoCellAnchor>
  <xdr:twoCellAnchor editAs="oneCell">
    <xdr:from>
      <xdr:col>3</xdr:col>
      <xdr:colOff>1514475</xdr:colOff>
      <xdr:row>1</xdr:row>
      <xdr:rowOff>419100</xdr:rowOff>
    </xdr:from>
    <xdr:to>
      <xdr:col>4</xdr:col>
      <xdr:colOff>1457325</xdr:colOff>
      <xdr:row>4</xdr:row>
      <xdr:rowOff>28575</xdr:rowOff>
    </xdr:to>
    <xdr:pic>
      <xdr:nvPicPr>
        <xdr:cNvPr id="28" name="Image 2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790575"/>
          <a:ext cx="3286125" cy="1504950"/>
        </a:xfrm>
        <a:prstGeom prst="rect">
          <a:avLst/>
        </a:prstGeom>
        <a:ln>
          <a:noFill/>
        </a:ln>
        <a:effectLst>
          <a:softEdge rad="4826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19</xdr:row>
      <xdr:rowOff>28575</xdr:rowOff>
    </xdr:from>
    <xdr:to>
      <xdr:col>1</xdr:col>
      <xdr:colOff>3314700</xdr:colOff>
      <xdr:row>21</xdr:row>
      <xdr:rowOff>257175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8982075"/>
          <a:ext cx="1838325" cy="1143000"/>
        </a:xfrm>
        <a:prstGeom prst="rect">
          <a:avLst/>
        </a:prstGeom>
        <a:ln>
          <a:noFill/>
        </a:ln>
        <a:effectLst>
          <a:softEdge rad="317500"/>
        </a:effec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2590800</xdr:colOff>
      <xdr:row>3</xdr:row>
      <xdr:rowOff>38100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95250"/>
          <a:ext cx="2038350" cy="17240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2171700</xdr:colOff>
      <xdr:row>0</xdr:row>
      <xdr:rowOff>238125</xdr:rowOff>
    </xdr:from>
    <xdr:to>
      <xdr:col>6</xdr:col>
      <xdr:colOff>2590800</xdr:colOff>
      <xdr:row>2</xdr:row>
      <xdr:rowOff>428625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3850" y="238125"/>
          <a:ext cx="37623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3362325</xdr:colOff>
      <xdr:row>10</xdr:row>
      <xdr:rowOff>400050</xdr:rowOff>
    </xdr:from>
    <xdr:to>
      <xdr:col>1</xdr:col>
      <xdr:colOff>1676400</xdr:colOff>
      <xdr:row>13</xdr:row>
      <xdr:rowOff>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05819">
          <a:off x="3362325" y="5238750"/>
          <a:ext cx="1914525" cy="971550"/>
        </a:xfrm>
        <a:prstGeom prst="rect">
          <a:avLst/>
        </a:prstGeom>
        <a:ln>
          <a:noFill/>
        </a:ln>
        <a:effectLst>
          <a:softEdge rad="203200"/>
        </a:effectLst>
      </xdr:spPr>
    </xdr:pic>
    <xdr:clientData/>
  </xdr:twoCellAnchor>
  <xdr:twoCellAnchor editAs="oneCell">
    <xdr:from>
      <xdr:col>1</xdr:col>
      <xdr:colOff>1657350</xdr:colOff>
      <xdr:row>14</xdr:row>
      <xdr:rowOff>390525</xdr:rowOff>
    </xdr:from>
    <xdr:to>
      <xdr:col>1</xdr:col>
      <xdr:colOff>3162300</xdr:colOff>
      <xdr:row>16</xdr:row>
      <xdr:rowOff>342900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51829">
          <a:off x="5257800" y="7058025"/>
          <a:ext cx="1504950" cy="866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1543050</xdr:colOff>
      <xdr:row>10</xdr:row>
      <xdr:rowOff>419100</xdr:rowOff>
    </xdr:from>
    <xdr:to>
      <xdr:col>2</xdr:col>
      <xdr:colOff>447675</xdr:colOff>
      <xdr:row>13</xdr:row>
      <xdr:rowOff>333375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2683">
          <a:off x="5143500" y="5257800"/>
          <a:ext cx="2476500" cy="1285875"/>
        </a:xfrm>
        <a:prstGeom prst="rect">
          <a:avLst/>
        </a:prstGeom>
        <a:ln>
          <a:noFill/>
        </a:ln>
        <a:effectLst>
          <a:softEdge rad="254000"/>
        </a:effectLst>
      </xdr:spPr>
    </xdr:pic>
    <xdr:clientData/>
  </xdr:twoCellAnchor>
  <xdr:twoCellAnchor editAs="oneCell">
    <xdr:from>
      <xdr:col>1</xdr:col>
      <xdr:colOff>171450</xdr:colOff>
      <xdr:row>16</xdr:row>
      <xdr:rowOff>257175</xdr:rowOff>
    </xdr:from>
    <xdr:to>
      <xdr:col>1</xdr:col>
      <xdr:colOff>3162300</xdr:colOff>
      <xdr:row>18</xdr:row>
      <xdr:rowOff>333375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7839075"/>
          <a:ext cx="2990850" cy="990600"/>
        </a:xfrm>
        <a:prstGeom prst="rect">
          <a:avLst/>
        </a:prstGeom>
        <a:ln>
          <a:noFill/>
        </a:ln>
        <a:effectLst>
          <a:softEdge rad="279400"/>
        </a:effectLst>
      </xdr:spPr>
    </xdr:pic>
    <xdr:clientData/>
  </xdr:twoCellAnchor>
  <xdr:twoCellAnchor editAs="oneCell">
    <xdr:from>
      <xdr:col>0</xdr:col>
      <xdr:colOff>3381375</xdr:colOff>
      <xdr:row>20</xdr:row>
      <xdr:rowOff>409575</xdr:rowOff>
    </xdr:from>
    <xdr:to>
      <xdr:col>1</xdr:col>
      <xdr:colOff>1238250</xdr:colOff>
      <xdr:row>23</xdr:row>
      <xdr:rowOff>314325</xdr:rowOff>
    </xdr:to>
    <xdr:pic>
      <xdr:nvPicPr>
        <xdr:cNvPr id="9" name="Image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9820275"/>
          <a:ext cx="1457325" cy="1276350"/>
        </a:xfrm>
        <a:prstGeom prst="rect">
          <a:avLst/>
        </a:prstGeom>
        <a:ln>
          <a:noFill/>
        </a:ln>
        <a:effectLst>
          <a:softEdge rad="292100"/>
        </a:effectLst>
      </xdr:spPr>
    </xdr:pic>
    <xdr:clientData/>
  </xdr:twoCellAnchor>
  <xdr:twoCellAnchor editAs="oneCell">
    <xdr:from>
      <xdr:col>1</xdr:col>
      <xdr:colOff>2190750</xdr:colOff>
      <xdr:row>21</xdr:row>
      <xdr:rowOff>371475</xdr:rowOff>
    </xdr:from>
    <xdr:to>
      <xdr:col>1</xdr:col>
      <xdr:colOff>3362325</xdr:colOff>
      <xdr:row>23</xdr:row>
      <xdr:rowOff>104775</xdr:rowOff>
    </xdr:to>
    <xdr:pic>
      <xdr:nvPicPr>
        <xdr:cNvPr id="10" name="Image 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10239375"/>
          <a:ext cx="1171575" cy="647700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1</xdr:col>
      <xdr:colOff>1609725</xdr:colOff>
      <xdr:row>5</xdr:row>
      <xdr:rowOff>171450</xdr:rowOff>
    </xdr:from>
    <xdr:to>
      <xdr:col>2</xdr:col>
      <xdr:colOff>390525</xdr:colOff>
      <xdr:row>8</xdr:row>
      <xdr:rowOff>266700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70192">
          <a:off x="5210175" y="2809875"/>
          <a:ext cx="2352675" cy="1381125"/>
        </a:xfrm>
        <a:prstGeom prst="rect">
          <a:avLst/>
        </a:prstGeom>
        <a:ln>
          <a:noFill/>
        </a:ln>
        <a:effectLst>
          <a:softEdge rad="304800"/>
        </a:effectLst>
      </xdr:spPr>
    </xdr:pic>
    <xdr:clientData/>
  </xdr:twoCellAnchor>
  <xdr:twoCellAnchor editAs="oneCell">
    <xdr:from>
      <xdr:col>1</xdr:col>
      <xdr:colOff>219075</xdr:colOff>
      <xdr:row>8</xdr:row>
      <xdr:rowOff>123825</xdr:rowOff>
    </xdr:from>
    <xdr:to>
      <xdr:col>1</xdr:col>
      <xdr:colOff>3333750</xdr:colOff>
      <xdr:row>11</xdr:row>
      <xdr:rowOff>266700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4048125"/>
          <a:ext cx="3114675" cy="1514475"/>
        </a:xfrm>
        <a:prstGeom prst="rect">
          <a:avLst/>
        </a:prstGeom>
        <a:ln>
          <a:noFill/>
        </a:ln>
        <a:effectLst>
          <a:softEdge rad="482600"/>
        </a:effectLst>
      </xdr:spPr>
    </xdr:pic>
    <xdr:clientData/>
  </xdr:twoCellAnchor>
  <xdr:twoCellAnchor editAs="oneCell">
    <xdr:from>
      <xdr:col>0</xdr:col>
      <xdr:colOff>3095625</xdr:colOff>
      <xdr:row>4</xdr:row>
      <xdr:rowOff>314325</xdr:rowOff>
    </xdr:from>
    <xdr:to>
      <xdr:col>1</xdr:col>
      <xdr:colOff>1895475</xdr:colOff>
      <xdr:row>7</xdr:row>
      <xdr:rowOff>266700</xdr:rowOff>
    </xdr:to>
    <xdr:pic>
      <xdr:nvPicPr>
        <xdr:cNvPr id="13" name="Image 1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67981">
          <a:off x="3095625" y="2581275"/>
          <a:ext cx="2400300" cy="1152525"/>
        </a:xfrm>
        <a:prstGeom prst="rect">
          <a:avLst/>
        </a:prstGeom>
        <a:ln>
          <a:noFill/>
        </a:ln>
        <a:effectLst>
          <a:softEdge rad="368300"/>
        </a:effectLst>
      </xdr:spPr>
    </xdr:pic>
    <xdr:clientData/>
  </xdr:twoCellAnchor>
  <xdr:twoCellAnchor editAs="oneCell">
    <xdr:from>
      <xdr:col>0</xdr:col>
      <xdr:colOff>3381375</xdr:colOff>
      <xdr:row>14</xdr:row>
      <xdr:rowOff>190500</xdr:rowOff>
    </xdr:from>
    <xdr:to>
      <xdr:col>1</xdr:col>
      <xdr:colOff>1752600</xdr:colOff>
      <xdr:row>17</xdr:row>
      <xdr:rowOff>95250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6858000"/>
          <a:ext cx="1971675" cy="1276350"/>
        </a:xfrm>
        <a:prstGeom prst="rect">
          <a:avLst/>
        </a:prstGeom>
        <a:ln>
          <a:noFill/>
        </a:ln>
        <a:effectLst>
          <a:softEdge rad="330200"/>
        </a:effectLst>
      </xdr:spPr>
    </xdr:pic>
    <xdr:clientData/>
  </xdr:twoCellAnchor>
  <xdr:twoCellAnchor editAs="oneCell">
    <xdr:from>
      <xdr:col>1</xdr:col>
      <xdr:colOff>1438275</xdr:colOff>
      <xdr:row>23</xdr:row>
      <xdr:rowOff>19050</xdr:rowOff>
    </xdr:from>
    <xdr:to>
      <xdr:col>2</xdr:col>
      <xdr:colOff>95250</xdr:colOff>
      <xdr:row>25</xdr:row>
      <xdr:rowOff>171450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0801350"/>
          <a:ext cx="2228850" cy="1066800"/>
        </a:xfrm>
        <a:prstGeom prst="rect">
          <a:avLst/>
        </a:prstGeom>
        <a:ln>
          <a:noFill/>
        </a:ln>
        <a:effectLst>
          <a:softEdge rad="241300"/>
        </a:effectLst>
      </xdr:spPr>
    </xdr:pic>
    <xdr:clientData/>
  </xdr:twoCellAnchor>
  <xdr:twoCellAnchor editAs="oneCell">
    <xdr:from>
      <xdr:col>1</xdr:col>
      <xdr:colOff>47625</xdr:colOff>
      <xdr:row>23</xdr:row>
      <xdr:rowOff>171450</xdr:rowOff>
    </xdr:from>
    <xdr:to>
      <xdr:col>1</xdr:col>
      <xdr:colOff>1066800</xdr:colOff>
      <xdr:row>25</xdr:row>
      <xdr:rowOff>352425</xdr:rowOff>
    </xdr:to>
    <xdr:pic>
      <xdr:nvPicPr>
        <xdr:cNvPr id="16" name="Image 15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0953750"/>
          <a:ext cx="1019175" cy="1095375"/>
        </a:xfrm>
        <a:prstGeom prst="rect">
          <a:avLst/>
        </a:prstGeom>
        <a:ln>
          <a:noFill/>
        </a:ln>
        <a:effectLst>
          <a:softEdge rad="139700"/>
        </a:effectLst>
      </xdr:spPr>
    </xdr:pic>
    <xdr:clientData/>
  </xdr:twoCellAnchor>
  <xdr:twoCellAnchor editAs="oneCell">
    <xdr:from>
      <xdr:col>0</xdr:col>
      <xdr:colOff>3305175</xdr:colOff>
      <xdr:row>25</xdr:row>
      <xdr:rowOff>371475</xdr:rowOff>
    </xdr:from>
    <xdr:to>
      <xdr:col>2</xdr:col>
      <xdr:colOff>0</xdr:colOff>
      <xdr:row>28</xdr:row>
      <xdr:rowOff>114300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2068175"/>
          <a:ext cx="3867150" cy="1114425"/>
        </a:xfrm>
        <a:prstGeom prst="rect">
          <a:avLst/>
        </a:prstGeom>
        <a:ln>
          <a:noFill/>
        </a:ln>
        <a:effectLst>
          <a:softEdge rad="190500"/>
        </a:effectLst>
      </xdr:spPr>
    </xdr:pic>
    <xdr:clientData/>
  </xdr:twoCellAnchor>
  <xdr:twoCellAnchor editAs="oneCell">
    <xdr:from>
      <xdr:col>2</xdr:col>
      <xdr:colOff>2600325</xdr:colOff>
      <xdr:row>26</xdr:row>
      <xdr:rowOff>428625</xdr:rowOff>
    </xdr:from>
    <xdr:to>
      <xdr:col>3</xdr:col>
      <xdr:colOff>628650</xdr:colOff>
      <xdr:row>29</xdr:row>
      <xdr:rowOff>161925</xdr:rowOff>
    </xdr:to>
    <xdr:pic>
      <xdr:nvPicPr>
        <xdr:cNvPr id="21" name="Image 20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12582525"/>
          <a:ext cx="1371600" cy="857250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4</xdr:col>
      <xdr:colOff>2600325</xdr:colOff>
      <xdr:row>26</xdr:row>
      <xdr:rowOff>400050</xdr:rowOff>
    </xdr:from>
    <xdr:to>
      <xdr:col>5</xdr:col>
      <xdr:colOff>819150</xdr:colOff>
      <xdr:row>31</xdr:row>
      <xdr:rowOff>123825</xdr:rowOff>
    </xdr:to>
    <xdr:pic>
      <xdr:nvPicPr>
        <xdr:cNvPr id="22" name="Image 21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12553950"/>
          <a:ext cx="1562100" cy="1266825"/>
        </a:xfrm>
        <a:prstGeom prst="rect">
          <a:avLst/>
        </a:prstGeom>
        <a:ln>
          <a:noFill/>
        </a:ln>
        <a:effectLst>
          <a:softEdge rad="355600"/>
        </a:effectLst>
      </xdr:spPr>
    </xdr:pic>
    <xdr:clientData/>
  </xdr:twoCellAnchor>
  <xdr:twoCellAnchor editAs="oneCell">
    <xdr:from>
      <xdr:col>3</xdr:col>
      <xdr:colOff>2514600</xdr:colOff>
      <xdr:row>20</xdr:row>
      <xdr:rowOff>371475</xdr:rowOff>
    </xdr:from>
    <xdr:to>
      <xdr:col>4</xdr:col>
      <xdr:colOff>628650</xdr:colOff>
      <xdr:row>23</xdr:row>
      <xdr:rowOff>276225</xdr:rowOff>
    </xdr:to>
    <xdr:pic>
      <xdr:nvPicPr>
        <xdr:cNvPr id="23" name="Image 2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9782175"/>
          <a:ext cx="1457325" cy="1276350"/>
        </a:xfrm>
        <a:prstGeom prst="rect">
          <a:avLst/>
        </a:prstGeom>
        <a:ln>
          <a:noFill/>
        </a:ln>
        <a:effectLst>
          <a:softEdge rad="292100"/>
        </a:effectLst>
      </xdr:spPr>
    </xdr:pic>
    <xdr:clientData/>
  </xdr:twoCellAnchor>
  <xdr:twoCellAnchor editAs="oneCell">
    <xdr:from>
      <xdr:col>5</xdr:col>
      <xdr:colOff>2790825</xdr:colOff>
      <xdr:row>21</xdr:row>
      <xdr:rowOff>361950</xdr:rowOff>
    </xdr:from>
    <xdr:to>
      <xdr:col>6</xdr:col>
      <xdr:colOff>790575</xdr:colOff>
      <xdr:row>23</xdr:row>
      <xdr:rowOff>104775</xdr:rowOff>
    </xdr:to>
    <xdr:pic>
      <xdr:nvPicPr>
        <xdr:cNvPr id="24" name="Image 2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2975" y="10229850"/>
          <a:ext cx="1343025" cy="657225"/>
        </a:xfrm>
        <a:prstGeom prst="rect">
          <a:avLst/>
        </a:prstGeom>
        <a:ln>
          <a:noFill/>
        </a:ln>
        <a:effectLst>
          <a:softEdge rad="165100"/>
        </a:effectLst>
      </xdr:spPr>
    </xdr:pic>
    <xdr:clientData/>
  </xdr:twoCellAnchor>
  <xdr:twoCellAnchor editAs="oneCell">
    <xdr:from>
      <xdr:col>1</xdr:col>
      <xdr:colOff>2314575</xdr:colOff>
      <xdr:row>1</xdr:row>
      <xdr:rowOff>114300</xdr:rowOff>
    </xdr:from>
    <xdr:to>
      <xdr:col>2</xdr:col>
      <xdr:colOff>114300</xdr:colOff>
      <xdr:row>3</xdr:row>
      <xdr:rowOff>57150</xdr:rowOff>
    </xdr:to>
    <xdr:pic>
      <xdr:nvPicPr>
        <xdr:cNvPr id="25" name="Image 24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485775"/>
          <a:ext cx="1371600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295275</xdr:rowOff>
    </xdr:from>
    <xdr:to>
      <xdr:col>5</xdr:col>
      <xdr:colOff>1914525</xdr:colOff>
      <xdr:row>2</xdr:row>
      <xdr:rowOff>590550</xdr:rowOff>
    </xdr:to>
    <xdr:pic>
      <xdr:nvPicPr>
        <xdr:cNvPr id="26" name="Image 25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6050" y="295275"/>
          <a:ext cx="1190625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561975</xdr:rowOff>
    </xdr:from>
    <xdr:to>
      <xdr:col>3</xdr:col>
      <xdr:colOff>1057275</xdr:colOff>
      <xdr:row>4</xdr:row>
      <xdr:rowOff>95250</xdr:rowOff>
    </xdr:to>
    <xdr:pic>
      <xdr:nvPicPr>
        <xdr:cNvPr id="27" name="Image 26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933450"/>
          <a:ext cx="2200275" cy="1428750"/>
        </a:xfrm>
        <a:prstGeom prst="rect">
          <a:avLst/>
        </a:prstGeom>
        <a:ln>
          <a:noFill/>
        </a:ln>
        <a:effectLst>
          <a:softEdge rad="330200"/>
        </a:effectLst>
      </xdr:spPr>
    </xdr:pic>
    <xdr:clientData/>
  </xdr:twoCellAnchor>
  <xdr:twoCellAnchor editAs="oneCell">
    <xdr:from>
      <xdr:col>3</xdr:col>
      <xdr:colOff>1514475</xdr:colOff>
      <xdr:row>1</xdr:row>
      <xdr:rowOff>419100</xdr:rowOff>
    </xdr:from>
    <xdr:to>
      <xdr:col>4</xdr:col>
      <xdr:colOff>1457325</xdr:colOff>
      <xdr:row>4</xdr:row>
      <xdr:rowOff>28575</xdr:rowOff>
    </xdr:to>
    <xdr:pic>
      <xdr:nvPicPr>
        <xdr:cNvPr id="28" name="Image 2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790575"/>
          <a:ext cx="3286125" cy="1504950"/>
        </a:xfrm>
        <a:prstGeom prst="rect">
          <a:avLst/>
        </a:prstGeom>
        <a:ln>
          <a:noFill/>
        </a:ln>
        <a:effectLst>
          <a:softEdge rad="4826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3257550</xdr:colOff>
      <xdr:row>13</xdr:row>
      <xdr:rowOff>714375</xdr:rowOff>
    </xdr:from>
    <xdr:to>
      <xdr:col>1</xdr:col>
      <xdr:colOff>1657350</xdr:colOff>
      <xdr:row>18</xdr:row>
      <xdr:rowOff>19050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315325"/>
          <a:ext cx="2000250" cy="1133475"/>
        </a:xfrm>
        <a:prstGeom prst="rect">
          <a:avLst/>
        </a:prstGeom>
        <a:ln>
          <a:noFill/>
        </a:ln>
        <a:effectLst>
          <a:softEdge rad="317500"/>
        </a:effectLst>
      </xdr:spPr>
    </xdr:pic>
    <xdr:clientData/>
  </xdr:twoCellAnchor>
  <xdr:twoCellAnchor editAs="oneCell">
    <xdr:from>
      <xdr:col>1</xdr:col>
      <xdr:colOff>552450</xdr:colOff>
      <xdr:row>0</xdr:row>
      <xdr:rowOff>95250</xdr:rowOff>
    </xdr:from>
    <xdr:to>
      <xdr:col>1</xdr:col>
      <xdr:colOff>2590800</xdr:colOff>
      <xdr:row>3</xdr:row>
      <xdr:rowOff>38100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95250"/>
          <a:ext cx="2038350" cy="17240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2171700</xdr:colOff>
      <xdr:row>0</xdr:row>
      <xdr:rowOff>238125</xdr:rowOff>
    </xdr:from>
    <xdr:to>
      <xdr:col>6</xdr:col>
      <xdr:colOff>2590800</xdr:colOff>
      <xdr:row>2</xdr:row>
      <xdr:rowOff>428625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3850" y="238125"/>
          <a:ext cx="37623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1828800</xdr:colOff>
      <xdr:row>12</xdr:row>
      <xdr:rowOff>733425</xdr:rowOff>
    </xdr:from>
    <xdr:to>
      <xdr:col>2</xdr:col>
      <xdr:colOff>171450</xdr:colOff>
      <xdr:row>13</xdr:row>
      <xdr:rowOff>790575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05819">
          <a:off x="5429250" y="7419975"/>
          <a:ext cx="1914525" cy="971550"/>
        </a:xfrm>
        <a:prstGeom prst="rect">
          <a:avLst/>
        </a:prstGeom>
        <a:ln>
          <a:noFill/>
        </a:ln>
        <a:effectLst>
          <a:softEdge rad="203200"/>
        </a:effectLst>
      </xdr:spPr>
    </xdr:pic>
    <xdr:clientData/>
  </xdr:twoCellAnchor>
  <xdr:twoCellAnchor editAs="oneCell">
    <xdr:from>
      <xdr:col>1</xdr:col>
      <xdr:colOff>28575</xdr:colOff>
      <xdr:row>11</xdr:row>
      <xdr:rowOff>66675</xdr:rowOff>
    </xdr:from>
    <xdr:to>
      <xdr:col>1</xdr:col>
      <xdr:colOff>1533525</xdr:colOff>
      <xdr:row>12</xdr:row>
      <xdr:rowOff>19050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51829">
          <a:off x="3629025" y="5838825"/>
          <a:ext cx="1504950" cy="8667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3400425</xdr:colOff>
      <xdr:row>12</xdr:row>
      <xdr:rowOff>504825</xdr:rowOff>
    </xdr:from>
    <xdr:to>
      <xdr:col>1</xdr:col>
      <xdr:colOff>2276475</xdr:colOff>
      <xdr:row>13</xdr:row>
      <xdr:rowOff>876300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2683">
          <a:off x="3400425" y="7191375"/>
          <a:ext cx="2476500" cy="1285875"/>
        </a:xfrm>
        <a:prstGeom prst="rect">
          <a:avLst/>
        </a:prstGeom>
        <a:ln>
          <a:noFill/>
        </a:ln>
        <a:effectLst>
          <a:softEdge rad="254000"/>
        </a:effectLst>
      </xdr:spPr>
    </xdr:pic>
    <xdr:clientData/>
  </xdr:twoCellAnchor>
  <xdr:twoCellAnchor editAs="oneCell">
    <xdr:from>
      <xdr:col>1</xdr:col>
      <xdr:colOff>238125</xdr:colOff>
      <xdr:row>18</xdr:row>
      <xdr:rowOff>19050</xdr:rowOff>
    </xdr:from>
    <xdr:to>
      <xdr:col>1</xdr:col>
      <xdr:colOff>3219450</xdr:colOff>
      <xdr:row>23</xdr:row>
      <xdr:rowOff>95250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9448800"/>
          <a:ext cx="2981325" cy="990600"/>
        </a:xfrm>
        <a:prstGeom prst="rect">
          <a:avLst/>
        </a:prstGeom>
        <a:ln>
          <a:noFill/>
        </a:ln>
        <a:effectLst>
          <a:softEdge rad="279400"/>
        </a:effectLst>
      </xdr:spPr>
    </xdr:pic>
    <xdr:clientData/>
  </xdr:twoCellAnchor>
  <xdr:twoCellAnchor editAs="oneCell">
    <xdr:from>
      <xdr:col>1</xdr:col>
      <xdr:colOff>95250</xdr:colOff>
      <xdr:row>7</xdr:row>
      <xdr:rowOff>85725</xdr:rowOff>
    </xdr:from>
    <xdr:to>
      <xdr:col>1</xdr:col>
      <xdr:colOff>1514475</xdr:colOff>
      <xdr:row>11</xdr:row>
      <xdr:rowOff>76200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70192">
          <a:off x="3695700" y="4943475"/>
          <a:ext cx="1419225" cy="904875"/>
        </a:xfrm>
        <a:prstGeom prst="rect">
          <a:avLst/>
        </a:prstGeom>
        <a:ln>
          <a:noFill/>
        </a:ln>
        <a:effectLst>
          <a:softEdge rad="304800"/>
        </a:effectLst>
      </xdr:spPr>
    </xdr:pic>
    <xdr:clientData/>
  </xdr:twoCellAnchor>
  <xdr:twoCellAnchor editAs="oneCell">
    <xdr:from>
      <xdr:col>1</xdr:col>
      <xdr:colOff>1333500</xdr:colOff>
      <xdr:row>5</xdr:row>
      <xdr:rowOff>733425</xdr:rowOff>
    </xdr:from>
    <xdr:to>
      <xdr:col>2</xdr:col>
      <xdr:colOff>161925</xdr:colOff>
      <xdr:row>7</xdr:row>
      <xdr:rowOff>66675</xdr:rowOff>
    </xdr:to>
    <xdr:pic>
      <xdr:nvPicPr>
        <xdr:cNvPr id="13" name="Image 12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67981">
          <a:off x="4933950" y="3762375"/>
          <a:ext cx="2400300" cy="1162050"/>
        </a:xfrm>
        <a:prstGeom prst="rect">
          <a:avLst/>
        </a:prstGeom>
        <a:ln>
          <a:noFill/>
        </a:ln>
        <a:effectLst>
          <a:softEdge rad="368300"/>
        </a:effectLst>
      </xdr:spPr>
    </xdr:pic>
    <xdr:clientData/>
  </xdr:twoCellAnchor>
  <xdr:twoCellAnchor editAs="oneCell">
    <xdr:from>
      <xdr:col>1</xdr:col>
      <xdr:colOff>1905000</xdr:colOff>
      <xdr:row>7</xdr:row>
      <xdr:rowOff>809625</xdr:rowOff>
    </xdr:from>
    <xdr:to>
      <xdr:col>2</xdr:col>
      <xdr:colOff>304800</xdr:colOff>
      <xdr:row>12</xdr:row>
      <xdr:rowOff>257175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5667375"/>
          <a:ext cx="1971675" cy="1276350"/>
        </a:xfrm>
        <a:prstGeom prst="rect">
          <a:avLst/>
        </a:prstGeom>
        <a:ln>
          <a:noFill/>
        </a:ln>
        <a:effectLst>
          <a:softEdge rad="330200"/>
        </a:effectLst>
      </xdr:spPr>
    </xdr:pic>
    <xdr:clientData/>
  </xdr:twoCellAnchor>
  <xdr:twoCellAnchor editAs="oneCell">
    <xdr:from>
      <xdr:col>1</xdr:col>
      <xdr:colOff>85725</xdr:colOff>
      <xdr:row>24</xdr:row>
      <xdr:rowOff>304800</xdr:rowOff>
    </xdr:from>
    <xdr:to>
      <xdr:col>1</xdr:col>
      <xdr:colOff>2143125</xdr:colOff>
      <xdr:row>30</xdr:row>
      <xdr:rowOff>114300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1563350"/>
          <a:ext cx="2057400" cy="1143000"/>
        </a:xfrm>
        <a:prstGeom prst="rect">
          <a:avLst/>
        </a:prstGeom>
        <a:ln>
          <a:noFill/>
        </a:ln>
        <a:effectLst>
          <a:softEdge rad="241300"/>
        </a:effectLst>
      </xdr:spPr>
    </xdr:pic>
    <xdr:clientData/>
  </xdr:twoCellAnchor>
  <xdr:twoCellAnchor editAs="oneCell">
    <xdr:from>
      <xdr:col>1</xdr:col>
      <xdr:colOff>2209800</xdr:colOff>
      <xdr:row>24</xdr:row>
      <xdr:rowOff>95250</xdr:rowOff>
    </xdr:from>
    <xdr:to>
      <xdr:col>1</xdr:col>
      <xdr:colOff>3219450</xdr:colOff>
      <xdr:row>29</xdr:row>
      <xdr:rowOff>95250</xdr:rowOff>
    </xdr:to>
    <xdr:pic>
      <xdr:nvPicPr>
        <xdr:cNvPr id="16" name="Image 15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1353800"/>
          <a:ext cx="1009650" cy="1123950"/>
        </a:xfrm>
        <a:prstGeom prst="rect">
          <a:avLst/>
        </a:prstGeom>
        <a:ln>
          <a:noFill/>
        </a:ln>
        <a:effectLst>
          <a:softEdge rad="139700"/>
        </a:effectLst>
      </xdr:spPr>
    </xdr:pic>
    <xdr:clientData/>
  </xdr:twoCellAnchor>
  <xdr:twoCellAnchor editAs="oneCell">
    <xdr:from>
      <xdr:col>1</xdr:col>
      <xdr:colOff>209550</xdr:colOff>
      <xdr:row>18</xdr:row>
      <xdr:rowOff>904875</xdr:rowOff>
    </xdr:from>
    <xdr:to>
      <xdr:col>1</xdr:col>
      <xdr:colOff>3028950</xdr:colOff>
      <xdr:row>23</xdr:row>
      <xdr:rowOff>885825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0334625"/>
          <a:ext cx="2819400" cy="895350"/>
        </a:xfrm>
        <a:prstGeom prst="rect">
          <a:avLst/>
        </a:prstGeom>
        <a:ln>
          <a:noFill/>
        </a:ln>
        <a:effectLst>
          <a:softEdge rad="190500"/>
        </a:effectLst>
      </xdr:spPr>
    </xdr:pic>
    <xdr:clientData/>
  </xdr:twoCellAnchor>
  <xdr:twoCellAnchor editAs="oneCell">
    <xdr:from>
      <xdr:col>1</xdr:col>
      <xdr:colOff>2647950</xdr:colOff>
      <xdr:row>0</xdr:row>
      <xdr:rowOff>28575</xdr:rowOff>
    </xdr:from>
    <xdr:to>
      <xdr:col>2</xdr:col>
      <xdr:colOff>1000125</xdr:colOff>
      <xdr:row>3</xdr:row>
      <xdr:rowOff>238125</xdr:rowOff>
    </xdr:to>
    <xdr:pic>
      <xdr:nvPicPr>
        <xdr:cNvPr id="25" name="Image 2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8575"/>
          <a:ext cx="1924050" cy="1990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2</xdr:row>
      <xdr:rowOff>9525</xdr:rowOff>
    </xdr:from>
    <xdr:to>
      <xdr:col>5</xdr:col>
      <xdr:colOff>1276350</xdr:colOff>
      <xdr:row>3</xdr:row>
      <xdr:rowOff>647700</xdr:rowOff>
    </xdr:to>
    <xdr:pic>
      <xdr:nvPicPr>
        <xdr:cNvPr id="26" name="Image 25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7875" y="1066800"/>
          <a:ext cx="1190625" cy="1362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G28"/>
  <sheetViews>
    <sheetView showGridLines="0" showRowColHeaders="0" view="pageBreakPreview" zoomScale="55" zoomScaleSheetLayoutView="55" workbookViewId="0" topLeftCell="A1">
      <selection activeCell="G24" sqref="G24:G25"/>
    </sheetView>
  </sheetViews>
  <sheetFormatPr defaultColWidth="11.421875" defaultRowHeight="16.5"/>
  <cols>
    <col min="1" max="1" width="5.57421875" style="0" customWidth="1"/>
    <col min="2" max="2" width="53.57421875" style="0" customWidth="1"/>
    <col min="3" max="7" width="50.140625" style="0" customWidth="1"/>
  </cols>
  <sheetData>
    <row r="1" spans="2:7" ht="29.45" customHeight="1">
      <c r="B1" s="1"/>
      <c r="C1" s="44" t="s">
        <v>8</v>
      </c>
      <c r="D1" s="44"/>
      <c r="E1" s="44"/>
      <c r="F1" s="44"/>
      <c r="G1" s="1"/>
    </row>
    <row r="2" spans="2:7" ht="54.6" customHeight="1">
      <c r="B2" s="1"/>
      <c r="C2" s="44"/>
      <c r="D2" s="44"/>
      <c r="E2" s="44"/>
      <c r="F2" s="44"/>
      <c r="G2" s="1"/>
    </row>
    <row r="3" spans="2:7" ht="57" customHeight="1">
      <c r="B3" s="1"/>
      <c r="C3" s="1"/>
      <c r="D3" s="1"/>
      <c r="E3" s="1"/>
      <c r="F3" s="1"/>
      <c r="G3" s="1"/>
    </row>
    <row r="4" spans="2:7" ht="29.45" customHeight="1">
      <c r="B4" s="2" t="s">
        <v>9</v>
      </c>
      <c r="C4" s="3">
        <f>SUM('Menu a remplir SEMAINE'!C4)</f>
        <v>45271</v>
      </c>
      <c r="D4" s="5" t="s">
        <v>11</v>
      </c>
      <c r="E4" s="3">
        <f>SUM(C4+4)</f>
        <v>45275</v>
      </c>
      <c r="F4" s="45"/>
      <c r="G4" s="45"/>
    </row>
    <row r="5" spans="2:7" ht="29.45" customHeight="1" thickBot="1">
      <c r="B5" s="1"/>
      <c r="C5" s="1"/>
      <c r="D5" s="1"/>
      <c r="E5" s="1"/>
      <c r="F5" s="1"/>
      <c r="G5" s="1"/>
    </row>
    <row r="6" spans="2:7" ht="29.45" customHeight="1" thickBot="1">
      <c r="B6" s="1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2:7" ht="36" customHeight="1">
      <c r="B7" s="50" t="s">
        <v>0</v>
      </c>
      <c r="C7" s="52" t="s">
        <v>33</v>
      </c>
      <c r="D7" s="52" t="s">
        <v>34</v>
      </c>
      <c r="E7" s="52" t="s">
        <v>20</v>
      </c>
      <c r="F7" s="52" t="s">
        <v>35</v>
      </c>
      <c r="G7" s="42"/>
    </row>
    <row r="8" spans="2:7" ht="36" customHeight="1" thickBot="1">
      <c r="B8" s="51"/>
      <c r="C8" s="53"/>
      <c r="D8" s="53"/>
      <c r="E8" s="53"/>
      <c r="F8" s="53"/>
      <c r="G8" s="43"/>
    </row>
    <row r="9" spans="2:7" ht="36" customHeight="1" hidden="1">
      <c r="B9" s="35"/>
      <c r="C9" s="20"/>
      <c r="D9" s="20"/>
      <c r="E9" s="20"/>
      <c r="F9" s="20"/>
      <c r="G9" s="25"/>
    </row>
    <row r="10" spans="2:7" ht="36" customHeight="1" hidden="1">
      <c r="B10" s="35"/>
      <c r="C10" s="21"/>
      <c r="D10" s="21"/>
      <c r="E10" s="21"/>
      <c r="F10" s="21"/>
      <c r="G10" s="26"/>
    </row>
    <row r="11" spans="2:7" ht="36" customHeight="1" hidden="1" thickBot="1">
      <c r="B11" s="36"/>
      <c r="C11" s="22"/>
      <c r="D11" s="22"/>
      <c r="E11" s="22"/>
      <c r="F11" s="22"/>
      <c r="G11" s="27"/>
    </row>
    <row r="12" spans="2:7" ht="36" customHeight="1">
      <c r="B12" s="50" t="s">
        <v>15</v>
      </c>
      <c r="C12" s="52" t="s">
        <v>21</v>
      </c>
      <c r="D12" s="52" t="s">
        <v>25</v>
      </c>
      <c r="E12" s="52" t="s">
        <v>22</v>
      </c>
      <c r="F12" s="52" t="s">
        <v>27</v>
      </c>
      <c r="G12" s="42" t="s">
        <v>26</v>
      </c>
    </row>
    <row r="13" spans="2:7" ht="36" customHeight="1">
      <c r="B13" s="63"/>
      <c r="C13" s="64"/>
      <c r="D13" s="64"/>
      <c r="E13" s="64"/>
      <c r="F13" s="64"/>
      <c r="G13" s="65"/>
    </row>
    <row r="14" spans="2:7" ht="36" customHeight="1" thickBot="1">
      <c r="B14" s="51"/>
      <c r="C14" s="53"/>
      <c r="D14" s="53"/>
      <c r="E14" s="53"/>
      <c r="F14" s="53"/>
      <c r="G14" s="43"/>
    </row>
    <row r="15" spans="2:7" ht="36" customHeight="1" hidden="1">
      <c r="B15" s="35"/>
      <c r="C15" s="20"/>
      <c r="D15" s="20"/>
      <c r="E15" s="20"/>
      <c r="F15" s="20"/>
      <c r="G15" s="25"/>
    </row>
    <row r="16" spans="2:7" ht="36" customHeight="1" hidden="1">
      <c r="B16" s="35"/>
      <c r="C16" s="21"/>
      <c r="D16" s="21"/>
      <c r="E16" s="21"/>
      <c r="F16" s="21"/>
      <c r="G16" s="26"/>
    </row>
    <row r="17" spans="2:7" ht="36" customHeight="1" hidden="1" thickBot="1">
      <c r="B17" s="36"/>
      <c r="C17" s="22"/>
      <c r="D17" s="22"/>
      <c r="E17" s="22"/>
      <c r="F17" s="22"/>
      <c r="G17" s="27"/>
    </row>
    <row r="18" spans="2:7" ht="36" customHeight="1">
      <c r="B18" s="50" t="s">
        <v>14</v>
      </c>
      <c r="C18" s="52" t="s">
        <v>29</v>
      </c>
      <c r="D18" s="52" t="s">
        <v>24</v>
      </c>
      <c r="E18" s="52" t="s">
        <v>23</v>
      </c>
      <c r="F18" s="52" t="s">
        <v>30</v>
      </c>
      <c r="G18" s="42"/>
    </row>
    <row r="19" spans="2:7" ht="36" customHeight="1" thickBot="1">
      <c r="B19" s="63"/>
      <c r="C19" s="67"/>
      <c r="D19" s="67"/>
      <c r="E19" s="67"/>
      <c r="F19" s="67"/>
      <c r="G19" s="54"/>
    </row>
    <row r="20" spans="2:7" ht="36" customHeight="1" hidden="1">
      <c r="B20" s="35"/>
      <c r="C20" s="55"/>
      <c r="D20" s="55"/>
      <c r="E20" s="55"/>
      <c r="F20" s="55"/>
      <c r="G20" s="66"/>
    </row>
    <row r="21" spans="2:7" ht="36" customHeight="1" hidden="1" thickBot="1">
      <c r="B21" s="36"/>
      <c r="C21" s="53"/>
      <c r="D21" s="53"/>
      <c r="E21" s="53"/>
      <c r="F21" s="53"/>
      <c r="G21" s="43"/>
    </row>
    <row r="22" spans="2:7" ht="36" customHeight="1" hidden="1">
      <c r="B22" s="46" t="s">
        <v>1</v>
      </c>
      <c r="C22" s="48" t="s">
        <v>10</v>
      </c>
      <c r="D22" s="48" t="s">
        <v>10</v>
      </c>
      <c r="E22" s="48" t="s">
        <v>10</v>
      </c>
      <c r="F22" s="48" t="s">
        <v>10</v>
      </c>
      <c r="G22" s="42"/>
    </row>
    <row r="23" spans="2:7" ht="36" customHeight="1" hidden="1" thickBot="1">
      <c r="B23" s="47"/>
      <c r="C23" s="49"/>
      <c r="D23" s="49"/>
      <c r="E23" s="49"/>
      <c r="F23" s="49"/>
      <c r="G23" s="43"/>
    </row>
    <row r="24" spans="2:7" ht="36" customHeight="1">
      <c r="B24" s="46" t="s">
        <v>2</v>
      </c>
      <c r="C24" s="52" t="s">
        <v>28</v>
      </c>
      <c r="D24" s="52" t="s">
        <v>32</v>
      </c>
      <c r="E24" s="52" t="s">
        <v>31</v>
      </c>
      <c r="F24" s="52" t="s">
        <v>36</v>
      </c>
      <c r="G24" s="42"/>
    </row>
    <row r="25" spans="2:7" ht="36" customHeight="1">
      <c r="B25" s="56"/>
      <c r="C25" s="67"/>
      <c r="D25" s="67"/>
      <c r="E25" s="67"/>
      <c r="F25" s="67"/>
      <c r="G25" s="54"/>
    </row>
    <row r="26" spans="2:7" ht="36" customHeight="1" hidden="1">
      <c r="B26" s="56"/>
      <c r="C26" s="57" t="s">
        <v>13</v>
      </c>
      <c r="D26" s="58"/>
      <c r="E26" s="58"/>
      <c r="F26" s="58"/>
      <c r="G26" s="59"/>
    </row>
    <row r="27" spans="2:7" ht="36" customHeight="1" hidden="1">
      <c r="B27" s="56"/>
      <c r="C27" s="60"/>
      <c r="D27" s="61"/>
      <c r="E27" s="61"/>
      <c r="F27" s="61"/>
      <c r="G27" s="62"/>
    </row>
    <row r="28" spans="2:7" ht="36" customHeight="1" hidden="1" thickBot="1">
      <c r="B28" s="47"/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</row>
  </sheetData>
  <sheetProtection selectLockedCells="1"/>
  <mergeCells count="38">
    <mergeCell ref="E20:E21"/>
    <mergeCell ref="F20:F21"/>
    <mergeCell ref="C18:C19"/>
    <mergeCell ref="D18:D19"/>
    <mergeCell ref="E18:E19"/>
    <mergeCell ref="F18:F19"/>
    <mergeCell ref="B24:B28"/>
    <mergeCell ref="C26:G27"/>
    <mergeCell ref="B12:B14"/>
    <mergeCell ref="C12:C14"/>
    <mergeCell ref="D12:D14"/>
    <mergeCell ref="E12:E14"/>
    <mergeCell ref="F12:F14"/>
    <mergeCell ref="G12:G14"/>
    <mergeCell ref="G20:G21"/>
    <mergeCell ref="C24:C25"/>
    <mergeCell ref="D24:D25"/>
    <mergeCell ref="E24:E25"/>
    <mergeCell ref="F24:F25"/>
    <mergeCell ref="G24:G25"/>
    <mergeCell ref="B18:B19"/>
    <mergeCell ref="C20:C21"/>
    <mergeCell ref="G7:G8"/>
    <mergeCell ref="C1:F2"/>
    <mergeCell ref="F4:G4"/>
    <mergeCell ref="B22:B23"/>
    <mergeCell ref="C22:C23"/>
    <mergeCell ref="D22:D23"/>
    <mergeCell ref="E22:E23"/>
    <mergeCell ref="F22:F23"/>
    <mergeCell ref="B7:B8"/>
    <mergeCell ref="C7:C8"/>
    <mergeCell ref="D7:D8"/>
    <mergeCell ref="E7:E8"/>
    <mergeCell ref="F7:F8"/>
    <mergeCell ref="G18:G19"/>
    <mergeCell ref="G22:G23"/>
    <mergeCell ref="D20:D21"/>
  </mergeCells>
  <printOptions/>
  <pageMargins left="0" right="0" top="0" bottom="0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8"/>
  <sheetViews>
    <sheetView showGridLines="0" showRowColHeaders="0" view="pageBreakPreview" zoomScale="55" zoomScaleSheetLayoutView="55" workbookViewId="0" topLeftCell="A3">
      <selection activeCell="G15" sqref="G15"/>
    </sheetView>
  </sheetViews>
  <sheetFormatPr defaultColWidth="11.421875" defaultRowHeight="16.5"/>
  <cols>
    <col min="1" max="1" width="5.57421875" style="0" customWidth="1"/>
    <col min="2" max="2" width="53.57421875" style="0" customWidth="1"/>
    <col min="3" max="7" width="50.140625" style="0" customWidth="1"/>
  </cols>
  <sheetData>
    <row r="1" spans="2:7" ht="29.45" customHeight="1">
      <c r="B1" s="1"/>
      <c r="C1" s="44" t="s">
        <v>8</v>
      </c>
      <c r="D1" s="44"/>
      <c r="E1" s="44"/>
      <c r="F1" s="44"/>
      <c r="G1" s="1"/>
    </row>
    <row r="2" spans="2:7" ht="54.6" customHeight="1">
      <c r="B2" s="1"/>
      <c r="C2" s="44"/>
      <c r="D2" s="44"/>
      <c r="E2" s="44"/>
      <c r="F2" s="44"/>
      <c r="G2" s="1"/>
    </row>
    <row r="3" spans="2:7" ht="57" customHeight="1">
      <c r="B3" s="1"/>
      <c r="C3" s="1"/>
      <c r="D3" s="1"/>
      <c r="E3" s="1"/>
      <c r="F3" s="1"/>
      <c r="G3" s="1"/>
    </row>
    <row r="4" spans="2:7" ht="29.45" customHeight="1">
      <c r="B4" s="2" t="s">
        <v>9</v>
      </c>
      <c r="C4" s="7">
        <v>45271</v>
      </c>
      <c r="D4" s="5" t="s">
        <v>11</v>
      </c>
      <c r="E4" s="3">
        <f>SUM(C4+4)</f>
        <v>45275</v>
      </c>
      <c r="F4" s="45"/>
      <c r="G4" s="45"/>
    </row>
    <row r="5" spans="2:7" ht="29.45" customHeight="1" thickBot="1">
      <c r="B5" s="1"/>
      <c r="C5" s="1"/>
      <c r="D5" s="1"/>
      <c r="E5" s="1"/>
      <c r="F5" s="1"/>
      <c r="G5" s="1"/>
    </row>
    <row r="6" spans="2:7" ht="29.45" customHeight="1" thickBot="1">
      <c r="B6" s="1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2:7" ht="36" customHeight="1">
      <c r="B7" s="46" t="s">
        <v>0</v>
      </c>
      <c r="C7" s="31"/>
      <c r="D7" s="31"/>
      <c r="E7" s="31"/>
      <c r="F7" s="31"/>
      <c r="G7" s="31"/>
    </row>
    <row r="8" spans="2:7" ht="36" customHeight="1">
      <c r="B8" s="56"/>
      <c r="C8" s="32" t="s">
        <v>18</v>
      </c>
      <c r="D8" s="32" t="s">
        <v>18</v>
      </c>
      <c r="E8" s="32" t="s">
        <v>19</v>
      </c>
      <c r="F8" s="32" t="s">
        <v>19</v>
      </c>
      <c r="G8" s="32" t="s">
        <v>19</v>
      </c>
    </row>
    <row r="9" spans="2:7" ht="36" customHeight="1">
      <c r="B9" s="56"/>
      <c r="C9" s="32"/>
      <c r="D9" s="32"/>
      <c r="E9" s="32"/>
      <c r="F9" s="32"/>
      <c r="G9" s="32"/>
    </row>
    <row r="10" spans="2:7" ht="36" customHeight="1">
      <c r="B10" s="56"/>
      <c r="C10" s="32" t="s">
        <v>20</v>
      </c>
      <c r="D10" s="32" t="s">
        <v>39</v>
      </c>
      <c r="E10" s="32" t="s">
        <v>20</v>
      </c>
      <c r="F10" s="32" t="s">
        <v>39</v>
      </c>
      <c r="G10" s="32" t="s">
        <v>20</v>
      </c>
    </row>
    <row r="11" spans="2:7" ht="36" customHeight="1" thickBot="1">
      <c r="B11" s="47"/>
      <c r="C11" s="33"/>
      <c r="D11" s="33"/>
      <c r="E11" s="33"/>
      <c r="F11" s="33"/>
      <c r="G11" s="33"/>
    </row>
    <row r="12" spans="2:7" ht="36" customHeight="1">
      <c r="B12" s="46" t="s">
        <v>15</v>
      </c>
      <c r="C12" s="31"/>
      <c r="D12" s="31"/>
      <c r="E12" s="31"/>
      <c r="F12" s="31"/>
      <c r="G12" s="31"/>
    </row>
    <row r="13" spans="2:7" ht="36" customHeight="1">
      <c r="B13" s="56"/>
      <c r="C13" s="32" t="s">
        <v>51</v>
      </c>
      <c r="D13" s="32" t="s">
        <v>40</v>
      </c>
      <c r="E13" s="32" t="s">
        <v>21</v>
      </c>
      <c r="F13" s="32" t="s">
        <v>48</v>
      </c>
      <c r="G13" s="32" t="s">
        <v>43</v>
      </c>
    </row>
    <row r="14" spans="2:7" ht="36" customHeight="1" thickBot="1">
      <c r="B14" s="56"/>
      <c r="C14" s="34"/>
      <c r="D14" s="34"/>
      <c r="E14" s="34"/>
      <c r="F14" s="34"/>
      <c r="G14" s="34"/>
    </row>
    <row r="15" spans="2:7" ht="36" customHeight="1">
      <c r="B15" s="56"/>
      <c r="C15" s="31" t="s">
        <v>52</v>
      </c>
      <c r="D15" s="31" t="s">
        <v>53</v>
      </c>
      <c r="E15" s="31" t="s">
        <v>54</v>
      </c>
      <c r="F15" s="31" t="s">
        <v>56</v>
      </c>
      <c r="G15" s="31"/>
    </row>
    <row r="16" spans="2:7" ht="36" customHeight="1">
      <c r="B16" s="56"/>
      <c r="C16" s="32"/>
      <c r="D16" s="32"/>
      <c r="E16" s="32"/>
      <c r="F16" s="32"/>
      <c r="G16" s="32"/>
    </row>
    <row r="17" spans="2:7" ht="36" customHeight="1" thickBot="1">
      <c r="B17" s="47"/>
      <c r="C17" s="33"/>
      <c r="D17" s="33"/>
      <c r="E17" s="33"/>
      <c r="F17" s="33"/>
      <c r="G17" s="33"/>
    </row>
    <row r="18" spans="2:7" ht="36" customHeight="1">
      <c r="B18" s="46" t="s">
        <v>14</v>
      </c>
      <c r="C18" s="31"/>
      <c r="D18" s="31"/>
      <c r="E18" s="31"/>
      <c r="F18" s="31"/>
      <c r="G18" s="31"/>
    </row>
    <row r="19" spans="2:7" ht="36" customHeight="1">
      <c r="B19" s="56"/>
      <c r="C19" s="32" t="s">
        <v>41</v>
      </c>
      <c r="D19" s="32" t="s">
        <v>45</v>
      </c>
      <c r="E19" s="32" t="s">
        <v>29</v>
      </c>
      <c r="F19" s="32" t="s">
        <v>49</v>
      </c>
      <c r="G19" s="32" t="s">
        <v>46</v>
      </c>
    </row>
    <row r="20" spans="2:7" ht="36" customHeight="1">
      <c r="B20" s="56"/>
      <c r="C20" s="32" t="s">
        <v>42</v>
      </c>
      <c r="D20" s="32"/>
      <c r="E20" s="32"/>
      <c r="F20" s="32" t="s">
        <v>50</v>
      </c>
      <c r="G20" s="32" t="s">
        <v>47</v>
      </c>
    </row>
    <row r="21" spans="2:7" ht="36" customHeight="1" thickBot="1">
      <c r="B21" s="47"/>
      <c r="C21" s="33"/>
      <c r="D21" s="33"/>
      <c r="E21" s="33"/>
      <c r="F21" s="33"/>
      <c r="G21" s="33"/>
    </row>
    <row r="22" spans="2:7" ht="36" customHeight="1">
      <c r="B22" s="46" t="s">
        <v>1</v>
      </c>
      <c r="C22" s="70"/>
      <c r="D22" s="70"/>
      <c r="E22" s="70"/>
      <c r="F22" s="70"/>
      <c r="G22" s="70"/>
    </row>
    <row r="23" spans="2:7" ht="36" customHeight="1" thickBot="1">
      <c r="B23" s="47"/>
      <c r="C23" s="71"/>
      <c r="D23" s="71"/>
      <c r="E23" s="71"/>
      <c r="F23" s="71"/>
      <c r="G23" s="71"/>
    </row>
    <row r="24" spans="2:7" ht="36" customHeight="1">
      <c r="B24" s="46" t="s">
        <v>2</v>
      </c>
      <c r="C24" s="31"/>
      <c r="D24" s="31"/>
      <c r="E24" s="31"/>
      <c r="F24" s="31"/>
      <c r="G24" s="31"/>
    </row>
    <row r="25" spans="2:7" ht="36" customHeight="1">
      <c r="B25" s="56"/>
      <c r="C25" s="32" t="s">
        <v>44</v>
      </c>
      <c r="D25" s="32" t="s">
        <v>55</v>
      </c>
      <c r="E25" s="32" t="s">
        <v>44</v>
      </c>
      <c r="F25" s="32" t="s">
        <v>55</v>
      </c>
      <c r="G25" s="32" t="s">
        <v>44</v>
      </c>
    </row>
    <row r="26" spans="2:7" ht="36" customHeight="1">
      <c r="B26" s="56"/>
      <c r="C26" s="68"/>
      <c r="D26" s="68"/>
      <c r="E26" s="68"/>
      <c r="F26" s="68"/>
      <c r="G26" s="68"/>
    </row>
    <row r="27" spans="2:7" ht="36" customHeight="1">
      <c r="B27" s="56"/>
      <c r="C27" s="69"/>
      <c r="D27" s="69"/>
      <c r="E27" s="69"/>
      <c r="F27" s="69"/>
      <c r="G27" s="69"/>
    </row>
    <row r="28" spans="2:7" ht="36" customHeight="1" thickBot="1">
      <c r="B28" s="47"/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</row>
  </sheetData>
  <sheetProtection selectLockedCells="1"/>
  <mergeCells count="17">
    <mergeCell ref="C1:F2"/>
    <mergeCell ref="F4:G4"/>
    <mergeCell ref="C22:C23"/>
    <mergeCell ref="D22:D23"/>
    <mergeCell ref="E22:E23"/>
    <mergeCell ref="F22:F23"/>
    <mergeCell ref="G22:G23"/>
    <mergeCell ref="C26:C27"/>
    <mergeCell ref="D26:D27"/>
    <mergeCell ref="E26:E27"/>
    <mergeCell ref="F26:F27"/>
    <mergeCell ref="G26:G27"/>
    <mergeCell ref="B7:B11"/>
    <mergeCell ref="B12:B17"/>
    <mergeCell ref="B18:B21"/>
    <mergeCell ref="B22:B23"/>
    <mergeCell ref="B24:B28"/>
  </mergeCells>
  <printOptions/>
  <pageMargins left="0" right="0" top="0" bottom="0" header="0" footer="0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8"/>
  <sheetViews>
    <sheetView showGridLines="0" showRowColHeaders="0" tabSelected="1" view="pageBreakPreview" zoomScale="55" zoomScaleSheetLayoutView="55" zoomScalePageLayoutView="40" workbookViewId="0" topLeftCell="B1">
      <selection activeCell="F13" sqref="F13"/>
    </sheetView>
  </sheetViews>
  <sheetFormatPr defaultColWidth="11.421875" defaultRowHeight="16.5"/>
  <cols>
    <col min="1" max="1" width="54.00390625" style="0" customWidth="1"/>
    <col min="2" max="2" width="53.57421875" style="0" customWidth="1"/>
    <col min="3" max="7" width="50.140625" style="0" customWidth="1"/>
  </cols>
  <sheetData>
    <row r="1" spans="2:7" ht="29.45" customHeight="1">
      <c r="B1" s="1"/>
      <c r="C1" s="80" t="s">
        <v>8</v>
      </c>
      <c r="D1" s="80"/>
      <c r="E1" s="80"/>
      <c r="F1" s="80"/>
      <c r="G1" s="1"/>
    </row>
    <row r="2" spans="2:7" ht="54.6" customHeight="1">
      <c r="B2" s="1"/>
      <c r="C2" s="80"/>
      <c r="D2" s="80"/>
      <c r="E2" s="80"/>
      <c r="F2" s="80"/>
      <c r="G2" s="1"/>
    </row>
    <row r="3" spans="2:7" ht="57" customHeight="1">
      <c r="B3" s="1"/>
      <c r="C3" s="1"/>
      <c r="D3" s="1"/>
      <c r="E3" s="1"/>
      <c r="F3" s="1"/>
      <c r="G3" s="1"/>
    </row>
    <row r="4" spans="2:7" ht="38.45" customHeight="1">
      <c r="B4" s="2" t="s">
        <v>9</v>
      </c>
      <c r="C4" s="3">
        <f>SUM('Menu a remplir SEMAINE'!C4)</f>
        <v>45271</v>
      </c>
      <c r="D4" s="5" t="s">
        <v>11</v>
      </c>
      <c r="E4" s="3">
        <f>SUM(C4+4)</f>
        <v>45275</v>
      </c>
      <c r="F4" s="81" t="s">
        <v>37</v>
      </c>
      <c r="G4" s="81"/>
    </row>
    <row r="5" spans="2:7" ht="29.45" customHeight="1" thickBot="1">
      <c r="B5" s="1"/>
      <c r="C5" s="1"/>
      <c r="D5" s="1"/>
      <c r="E5" s="1"/>
      <c r="F5" s="1"/>
      <c r="G5" s="1"/>
    </row>
    <row r="6" spans="2:7" ht="29.45" customHeight="1" thickBot="1">
      <c r="B6" s="1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2:7" ht="36" customHeight="1">
      <c r="B7" s="82" t="s">
        <v>0</v>
      </c>
      <c r="C7" s="28">
        <f>('Menu a remplir SEMAINE'!C7)</f>
        <v>0</v>
      </c>
      <c r="D7" s="28">
        <f>('Menu a remplir SEMAINE'!D7)</f>
        <v>0</v>
      </c>
      <c r="E7" s="28">
        <f>('Menu a remplir SEMAINE'!E7)</f>
        <v>0</v>
      </c>
      <c r="F7" s="28">
        <f>('Menu a remplir SEMAINE'!F7)</f>
        <v>0</v>
      </c>
      <c r="G7" s="28">
        <f>('Menu a remplir SEMAINE'!G7)</f>
        <v>0</v>
      </c>
    </row>
    <row r="8" spans="2:7" ht="36" customHeight="1">
      <c r="B8" s="83"/>
      <c r="C8" s="29" t="s">
        <v>71</v>
      </c>
      <c r="D8" s="29" t="s">
        <v>71</v>
      </c>
      <c r="E8" s="29" t="s">
        <v>71</v>
      </c>
      <c r="F8" s="29" t="s">
        <v>71</v>
      </c>
      <c r="G8" s="29" t="s">
        <v>71</v>
      </c>
    </row>
    <row r="9" spans="2:7" ht="36" customHeight="1">
      <c r="B9" s="83"/>
      <c r="C9" s="29">
        <f>('Menu a remplir SEMAINE'!C9)</f>
        <v>0</v>
      </c>
      <c r="D9" s="29">
        <f>('Menu a remplir SEMAINE'!D9)</f>
        <v>0</v>
      </c>
      <c r="E9" s="29">
        <f>('Menu a remplir SEMAINE'!E9)</f>
        <v>0</v>
      </c>
      <c r="F9" s="29">
        <f>('Menu a remplir SEMAINE'!F9)</f>
        <v>0</v>
      </c>
      <c r="G9" s="29">
        <f>('Menu a remplir SEMAINE'!G9)</f>
        <v>0</v>
      </c>
    </row>
    <row r="10" spans="2:7" ht="36" customHeight="1">
      <c r="B10" s="83"/>
      <c r="C10" s="29" t="str">
        <f>('Menu a remplir SEMAINE'!C10)</f>
        <v xml:space="preserve">Charcuterie </v>
      </c>
      <c r="D10" s="29" t="str">
        <f>('Menu a remplir SEMAINE'!D10)</f>
        <v xml:space="preserve">Potage </v>
      </c>
      <c r="E10" s="29" t="str">
        <f>('Menu a remplir SEMAINE'!E10)</f>
        <v xml:space="preserve">Charcuterie </v>
      </c>
      <c r="F10" s="29" t="str">
        <f>('Menu a remplir SEMAINE'!F10)</f>
        <v xml:space="preserve">Potage </v>
      </c>
      <c r="G10" s="29" t="str">
        <f>('Menu a remplir SEMAINE'!G10)</f>
        <v xml:space="preserve">Charcuterie </v>
      </c>
    </row>
    <row r="11" spans="2:7" ht="36" customHeight="1" thickBot="1">
      <c r="B11" s="84"/>
      <c r="C11" s="30">
        <f>('Menu a remplir SEMAINE'!C11)</f>
        <v>0</v>
      </c>
      <c r="D11" s="30">
        <f>('Menu a remplir SEMAINE'!D11)</f>
        <v>0</v>
      </c>
      <c r="E11" s="30">
        <f>('Menu a remplir SEMAINE'!E11)</f>
        <v>0</v>
      </c>
      <c r="F11" s="30">
        <f>('Menu a remplir SEMAINE'!F11)</f>
        <v>0</v>
      </c>
      <c r="G11" s="30">
        <f>('Menu a remplir SEMAINE'!G11)</f>
        <v>0</v>
      </c>
    </row>
    <row r="12" spans="2:7" ht="36" customHeight="1">
      <c r="B12" s="85" t="s">
        <v>15</v>
      </c>
      <c r="C12" s="28">
        <f>('Menu a remplir SEMAINE'!C12)</f>
        <v>0</v>
      </c>
      <c r="D12" s="28">
        <f>('Menu a remplir SEMAINE'!D12)</f>
        <v>0</v>
      </c>
      <c r="E12" s="28">
        <f>('Menu a remplir SEMAINE'!E12)</f>
        <v>0</v>
      </c>
      <c r="F12" s="28">
        <f>('Menu a remplir SEMAINE'!F12)</f>
        <v>0</v>
      </c>
      <c r="G12" s="28">
        <f>('Menu a remplir SEMAINE'!G12)</f>
        <v>0</v>
      </c>
    </row>
    <row r="13" spans="2:7" ht="36" customHeight="1">
      <c r="B13" s="86"/>
      <c r="C13" s="29" t="str">
        <f>('Menu a remplir SEMAINE'!C13)</f>
        <v xml:space="preserve">Steak de veau sauce brune </v>
      </c>
      <c r="D13" s="29" t="str">
        <f>('Menu a remplir SEMAINE'!D13)</f>
        <v xml:space="preserve">Spaghetti bolognaise </v>
      </c>
      <c r="E13" s="29" t="str">
        <f>('Menu a remplir SEMAINE'!E13)</f>
        <v xml:space="preserve">Lasagne Maison </v>
      </c>
      <c r="F13" s="29" t="str">
        <f>('Menu a remplir SEMAINE'!F13)</f>
        <v xml:space="preserve">Haut de cuisse de poulet </v>
      </c>
      <c r="G13" s="29" t="str">
        <f>('Menu a remplir SEMAINE'!G13)</f>
        <v xml:space="preserve">Poisson sauce normande </v>
      </c>
    </row>
    <row r="14" spans="2:7" ht="36" customHeight="1">
      <c r="B14" s="86"/>
      <c r="C14" s="29">
        <f>('Menu a remplir SEMAINE'!C14)</f>
        <v>0</v>
      </c>
      <c r="D14" s="29">
        <f>('Menu a remplir SEMAINE'!D14)</f>
        <v>0</v>
      </c>
      <c r="E14" s="29">
        <f>('Menu a remplir SEMAINE'!E14)</f>
        <v>0</v>
      </c>
      <c r="F14" s="29">
        <f>('Menu a remplir SEMAINE'!F14)</f>
        <v>0</v>
      </c>
      <c r="G14" s="29">
        <f>('Menu a remplir SEMAINE'!G14)</f>
        <v>0</v>
      </c>
    </row>
    <row r="15" spans="2:7" ht="36" customHeight="1">
      <c r="B15" s="86"/>
      <c r="C15" s="29" t="str">
        <f>('Menu a remplir SEMAINE'!C15)</f>
        <v>Nugget Emmental</v>
      </c>
      <c r="D15" s="29" t="str">
        <f>('Menu a remplir SEMAINE'!D15)</f>
        <v xml:space="preserve">Spaghetti de la mer </v>
      </c>
      <c r="E15" s="29" t="str">
        <f>('Menu a remplir SEMAINE'!E15)</f>
        <v xml:space="preserve">Lasagne de poisson </v>
      </c>
      <c r="F15" s="29" t="str">
        <f>('Menu a remplir SEMAINE'!F15)</f>
        <v xml:space="preserve">Poisson Pané </v>
      </c>
      <c r="G15" s="29">
        <f>('Menu a remplir SEMAINE'!G15)</f>
        <v>0</v>
      </c>
    </row>
    <row r="16" spans="2:7" ht="36" customHeight="1">
      <c r="B16" s="86"/>
      <c r="C16" s="29">
        <f>('Menu a remplir SEMAINE'!C16)</f>
        <v>0</v>
      </c>
      <c r="D16" s="29">
        <f>('Menu a remplir SEMAINE'!D16)</f>
        <v>0</v>
      </c>
      <c r="E16" s="29">
        <f>('Menu a remplir SEMAINE'!E16)</f>
        <v>0</v>
      </c>
      <c r="F16" s="29">
        <f>('Menu a remplir SEMAINE'!F16)</f>
        <v>0</v>
      </c>
      <c r="G16" s="29">
        <f>('Menu a remplir SEMAINE'!G16)</f>
        <v>0</v>
      </c>
    </row>
    <row r="17" spans="2:7" ht="36" customHeight="1" thickBot="1">
      <c r="B17" s="87"/>
      <c r="C17" s="30">
        <f>('Menu a remplir SEMAINE'!C17)</f>
        <v>0</v>
      </c>
      <c r="D17" s="30">
        <f>('Menu a remplir SEMAINE'!D17)</f>
        <v>0</v>
      </c>
      <c r="E17" s="30">
        <f>('Menu a remplir SEMAINE'!E17)</f>
        <v>0</v>
      </c>
      <c r="F17" s="30">
        <f>('Menu a remplir SEMAINE'!F17)</f>
        <v>0</v>
      </c>
      <c r="G17" s="30">
        <f>('Menu a remplir SEMAINE'!G17)</f>
        <v>0</v>
      </c>
    </row>
    <row r="18" spans="2:7" ht="36" customHeight="1">
      <c r="B18" s="88" t="s">
        <v>14</v>
      </c>
      <c r="C18" s="28">
        <f>('Menu a remplir SEMAINE'!C18)</f>
        <v>0</v>
      </c>
      <c r="D18" s="28">
        <f>('Menu a remplir SEMAINE'!D18)</f>
        <v>0</v>
      </c>
      <c r="E18" s="28">
        <f>('Menu a remplir SEMAINE'!E18)</f>
        <v>0</v>
      </c>
      <c r="F18" s="28">
        <f>('Menu a remplir SEMAINE'!F18)</f>
        <v>0</v>
      </c>
      <c r="G18" s="28">
        <f>('Menu a remplir SEMAINE'!G18)</f>
        <v>0</v>
      </c>
    </row>
    <row r="19" spans="2:7" ht="36" customHeight="1">
      <c r="B19" s="89"/>
      <c r="C19" s="29" t="str">
        <f>('Menu a remplir SEMAINE'!C19)</f>
        <v xml:space="preserve">Frites </v>
      </c>
      <c r="D19" s="29" t="str">
        <f>('Menu a remplir SEMAINE'!D19)</f>
        <v xml:space="preserve">Spaghetti </v>
      </c>
      <c r="E19" s="29" t="str">
        <f>('Menu a remplir SEMAINE'!E19)</f>
        <v xml:space="preserve">Salade </v>
      </c>
      <c r="F19" s="29" t="str">
        <f>('Menu a remplir SEMAINE'!F19)</f>
        <v xml:space="preserve">Semoule </v>
      </c>
      <c r="G19" s="29" t="s">
        <v>57</v>
      </c>
    </row>
    <row r="20" spans="2:7" ht="36" customHeight="1">
      <c r="B20" s="89"/>
      <c r="C20" s="29" t="str">
        <f>('Menu a remplir SEMAINE'!C20)</f>
        <v xml:space="preserve">Petits pois </v>
      </c>
      <c r="D20" s="29">
        <f>('Menu a remplir SEMAINE'!D20)</f>
        <v>0</v>
      </c>
      <c r="E20" s="29">
        <f>('Menu a remplir SEMAINE'!E20)</f>
        <v>0</v>
      </c>
      <c r="F20" s="29" t="s">
        <v>69</v>
      </c>
      <c r="G20" s="29" t="str">
        <f>('Menu a remplir SEMAINE'!G20)</f>
        <v>Dés de carottes à la crème</v>
      </c>
    </row>
    <row r="21" spans="2:7" ht="36" customHeight="1" thickBot="1">
      <c r="B21" s="90"/>
      <c r="C21" s="30">
        <f>('Menu a remplir SEMAINE'!C21)</f>
        <v>0</v>
      </c>
      <c r="D21" s="30">
        <f>('Menu a remplir SEMAINE'!D21)</f>
        <v>0</v>
      </c>
      <c r="E21" s="30">
        <f>('Menu a remplir SEMAINE'!E21)</f>
        <v>0</v>
      </c>
      <c r="F21" s="30">
        <f>('Menu a remplir SEMAINE'!F21)</f>
        <v>0</v>
      </c>
      <c r="G21" s="30">
        <f>('Menu a remplir SEMAINE'!G21)</f>
        <v>0</v>
      </c>
    </row>
    <row r="22" spans="2:7" ht="36" customHeight="1">
      <c r="B22" s="78" t="s">
        <v>1</v>
      </c>
      <c r="C22" s="72">
        <f>'Menu a remplir SEMAINE'!C22:C23</f>
        <v>0</v>
      </c>
      <c r="D22" s="72">
        <f>'Menu a remplir SEMAINE'!D22:D23</f>
        <v>0</v>
      </c>
      <c r="E22" s="72">
        <f>'Menu a remplir SEMAINE'!E22:E23</f>
        <v>0</v>
      </c>
      <c r="F22" s="72">
        <f>'Menu a remplir SEMAINE'!F22:F23</f>
        <v>0</v>
      </c>
      <c r="G22" s="72">
        <f>'Menu a remplir SEMAINE'!G22:G23</f>
        <v>0</v>
      </c>
    </row>
    <row r="23" spans="2:7" ht="36" customHeight="1" thickBot="1">
      <c r="B23" s="79"/>
      <c r="C23" s="74"/>
      <c r="D23" s="74"/>
      <c r="E23" s="74"/>
      <c r="F23" s="74"/>
      <c r="G23" s="74"/>
    </row>
    <row r="24" spans="2:7" ht="36" customHeight="1">
      <c r="B24" s="75" t="s">
        <v>2</v>
      </c>
      <c r="C24" s="28">
        <f>('Menu a remplir SEMAINE'!C24)</f>
        <v>0</v>
      </c>
      <c r="D24" s="28">
        <f>('Menu a remplir SEMAINE'!D24)</f>
        <v>0</v>
      </c>
      <c r="E24" s="28">
        <f>('Menu a remplir SEMAINE'!E24)</f>
        <v>0</v>
      </c>
      <c r="F24" s="28">
        <f>('Menu a remplir SEMAINE'!F24)</f>
        <v>0</v>
      </c>
      <c r="G24" s="28">
        <f>('Menu a remplir SEMAINE'!G24)</f>
        <v>0</v>
      </c>
    </row>
    <row r="25" spans="2:7" ht="36" customHeight="1" thickBot="1">
      <c r="B25" s="76"/>
      <c r="C25" s="30" t="str">
        <f>('Menu a remplir SEMAINE'!C25)</f>
        <v xml:space="preserve">Laitage </v>
      </c>
      <c r="D25" s="30" t="s">
        <v>70</v>
      </c>
      <c r="E25" s="30" t="str">
        <f>('Menu a remplir SEMAINE'!E25)</f>
        <v xml:space="preserve">Laitage </v>
      </c>
      <c r="F25" s="30" t="s">
        <v>70</v>
      </c>
      <c r="G25" s="30" t="str">
        <f>('Menu a remplir SEMAINE'!G25)</f>
        <v xml:space="preserve">Laitage </v>
      </c>
    </row>
    <row r="26" spans="2:7" ht="36" customHeight="1">
      <c r="B26" s="76"/>
      <c r="C26" s="72">
        <f>'Menu a remplir SEMAINE'!C26:C27</f>
        <v>0</v>
      </c>
      <c r="D26" s="72">
        <f>'Menu a remplir SEMAINE'!D26:D27</f>
        <v>0</v>
      </c>
      <c r="E26" s="72">
        <f>'Menu a remplir SEMAINE'!E26:E27</f>
        <v>0</v>
      </c>
      <c r="F26" s="72">
        <f>'Menu a remplir SEMAINE'!F26:F27</f>
        <v>0</v>
      </c>
      <c r="G26" s="72">
        <f>'Menu a remplir SEMAINE'!G26:G27</f>
        <v>0</v>
      </c>
    </row>
    <row r="27" spans="2:7" ht="36" customHeight="1" thickBot="1">
      <c r="B27" s="76"/>
      <c r="C27" s="73"/>
      <c r="D27" s="73"/>
      <c r="E27" s="73"/>
      <c r="F27" s="73"/>
      <c r="G27" s="73"/>
    </row>
    <row r="28" spans="2:7" ht="36" customHeight="1" thickBot="1">
      <c r="B28" s="77"/>
      <c r="C28" s="37" t="s">
        <v>12</v>
      </c>
      <c r="D28" s="37" t="s">
        <v>12</v>
      </c>
      <c r="E28" s="37" t="s">
        <v>12</v>
      </c>
      <c r="F28" s="37" t="s">
        <v>12</v>
      </c>
      <c r="G28" s="37" t="s">
        <v>12</v>
      </c>
    </row>
  </sheetData>
  <sheetProtection selectLockedCells="1" selectUnlockedCells="1"/>
  <mergeCells count="17">
    <mergeCell ref="C1:F2"/>
    <mergeCell ref="F4:G4"/>
    <mergeCell ref="B7:B11"/>
    <mergeCell ref="B12:B17"/>
    <mergeCell ref="B18:B21"/>
    <mergeCell ref="E26:E27"/>
    <mergeCell ref="F26:F27"/>
    <mergeCell ref="G26:G27"/>
    <mergeCell ref="G22:G23"/>
    <mergeCell ref="B24:B28"/>
    <mergeCell ref="B22:B23"/>
    <mergeCell ref="C22:C23"/>
    <mergeCell ref="D22:D23"/>
    <mergeCell ref="E22:E23"/>
    <mergeCell ref="F22:F23"/>
    <mergeCell ref="C26:C27"/>
    <mergeCell ref="D26:D27"/>
  </mergeCells>
  <conditionalFormatting sqref="C28:G28 C7:G26">
    <cfRule type="cellIs" priority="1" dxfId="0" operator="equal">
      <formula>0</formula>
    </cfRule>
  </conditionalFormatting>
  <printOptions/>
  <pageMargins left="0" right="0" top="0" bottom="0" header="0" footer="0"/>
  <pageSetup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8"/>
  <sheetViews>
    <sheetView showGridLines="0" showRowColHeaders="0" view="pageBreakPreview" zoomScale="40" zoomScaleSheetLayoutView="40" zoomScalePageLayoutView="40" workbookViewId="0" topLeftCell="A1">
      <selection activeCell="G8" sqref="G8"/>
    </sheetView>
  </sheetViews>
  <sheetFormatPr defaultColWidth="11.421875" defaultRowHeight="16.5"/>
  <cols>
    <col min="1" max="1" width="54.00390625" style="0" customWidth="1"/>
    <col min="2" max="2" width="53.57421875" style="0" customWidth="1"/>
    <col min="3" max="7" width="50.140625" style="0" customWidth="1"/>
  </cols>
  <sheetData>
    <row r="1" spans="2:7" ht="29.45" customHeight="1">
      <c r="B1" s="1"/>
      <c r="C1" s="80" t="s">
        <v>8</v>
      </c>
      <c r="D1" s="80"/>
      <c r="E1" s="80"/>
      <c r="F1" s="80"/>
      <c r="G1" s="1"/>
    </row>
    <row r="2" spans="2:7" ht="54.6" customHeight="1">
      <c r="B2" s="1"/>
      <c r="C2" s="80"/>
      <c r="D2" s="80"/>
      <c r="E2" s="80"/>
      <c r="F2" s="80"/>
      <c r="G2" s="1"/>
    </row>
    <row r="3" spans="2:7" ht="57" customHeight="1">
      <c r="B3" s="1"/>
      <c r="C3" s="1"/>
      <c r="D3" s="1"/>
      <c r="E3" s="1"/>
      <c r="F3" s="1"/>
      <c r="G3" s="1"/>
    </row>
    <row r="4" spans="2:7" ht="38.45" customHeight="1">
      <c r="B4" s="2" t="s">
        <v>9</v>
      </c>
      <c r="C4" s="3">
        <f>SUM('Menu a remplir SEMAINE'!C4)</f>
        <v>45271</v>
      </c>
      <c r="D4" s="5" t="s">
        <v>11</v>
      </c>
      <c r="E4" s="3">
        <f>SUM(C4+4)</f>
        <v>45275</v>
      </c>
      <c r="F4" s="81" t="s">
        <v>38</v>
      </c>
      <c r="G4" s="81"/>
    </row>
    <row r="5" spans="2:7" ht="29.45" customHeight="1" thickBot="1">
      <c r="B5" s="1"/>
      <c r="C5" s="1"/>
      <c r="D5" s="1"/>
      <c r="E5" s="1"/>
      <c r="F5" s="1"/>
      <c r="G5" s="1"/>
    </row>
    <row r="6" spans="2:7" ht="29.45" customHeight="1" thickBot="1">
      <c r="B6" s="1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2:7" ht="36" customHeight="1">
      <c r="B7" s="82" t="s">
        <v>0</v>
      </c>
      <c r="C7" s="28">
        <f>('Menu a remplir SEMAINE'!C7)</f>
        <v>0</v>
      </c>
      <c r="D7" s="28">
        <f>('Menu a remplir SEMAINE'!D7)</f>
        <v>0</v>
      </c>
      <c r="E7" s="28">
        <f>('Menu a remplir SEMAINE'!E7)</f>
        <v>0</v>
      </c>
      <c r="F7" s="28">
        <f>('Menu a remplir SEMAINE'!F7)</f>
        <v>0</v>
      </c>
      <c r="G7" s="28">
        <f>('Menu a remplir SEMAINE'!G7)</f>
        <v>0</v>
      </c>
    </row>
    <row r="8" spans="2:7" ht="36" customHeight="1">
      <c r="B8" s="83"/>
      <c r="C8" s="29" t="s">
        <v>71</v>
      </c>
      <c r="D8" s="29" t="s">
        <v>71</v>
      </c>
      <c r="E8" s="29" t="s">
        <v>71</v>
      </c>
      <c r="F8" s="29" t="s">
        <v>71</v>
      </c>
      <c r="G8" s="29" t="s">
        <v>71</v>
      </c>
    </row>
    <row r="9" spans="2:7" ht="36" customHeight="1">
      <c r="B9" s="83"/>
      <c r="C9" s="29">
        <f>('Menu a remplir SEMAINE'!C9)</f>
        <v>0</v>
      </c>
      <c r="D9" s="29">
        <f>('Menu a remplir SEMAINE'!D9)</f>
        <v>0</v>
      </c>
      <c r="E9" s="29">
        <f>('Menu a remplir SEMAINE'!E9)</f>
        <v>0</v>
      </c>
      <c r="F9" s="29">
        <f>('Menu a remplir SEMAINE'!F9)</f>
        <v>0</v>
      </c>
      <c r="G9" s="29">
        <f>('Menu a remplir SEMAINE'!G9)</f>
        <v>0</v>
      </c>
    </row>
    <row r="10" spans="2:7" ht="36" customHeight="1">
      <c r="B10" s="83"/>
      <c r="C10" s="29" t="str">
        <f>('Menu a remplir SEMAINE'!C10)</f>
        <v xml:space="preserve">Charcuterie </v>
      </c>
      <c r="D10" s="29" t="str">
        <f>('Menu a remplir SEMAINE'!D10)</f>
        <v xml:space="preserve">Potage </v>
      </c>
      <c r="E10" s="29" t="str">
        <f>('Menu a remplir SEMAINE'!E10)</f>
        <v xml:space="preserve">Charcuterie </v>
      </c>
      <c r="F10" s="29" t="str">
        <f>('Menu a remplir SEMAINE'!F10)</f>
        <v xml:space="preserve">Potage </v>
      </c>
      <c r="G10" s="29" t="str">
        <f>('Menu a remplir SEMAINE'!G10)</f>
        <v xml:space="preserve">Charcuterie </v>
      </c>
    </row>
    <row r="11" spans="2:7" ht="36" customHeight="1" thickBot="1">
      <c r="B11" s="84"/>
      <c r="C11" s="30">
        <f>('Menu a remplir SEMAINE'!C11)</f>
        <v>0</v>
      </c>
      <c r="D11" s="30">
        <f>('Menu a remplir SEMAINE'!D11)</f>
        <v>0</v>
      </c>
      <c r="E11" s="30">
        <f>('Menu a remplir SEMAINE'!E11)</f>
        <v>0</v>
      </c>
      <c r="F11" s="30">
        <f>('Menu a remplir SEMAINE'!F11)</f>
        <v>0</v>
      </c>
      <c r="G11" s="30">
        <f>('Menu a remplir SEMAINE'!G11)</f>
        <v>0</v>
      </c>
    </row>
    <row r="12" spans="2:7" ht="36" customHeight="1">
      <c r="B12" s="85" t="s">
        <v>15</v>
      </c>
      <c r="C12" s="28">
        <f>('Menu a remplir SEMAINE'!C12)</f>
        <v>0</v>
      </c>
      <c r="D12" s="28">
        <f>('Menu a remplir SEMAINE'!D12)</f>
        <v>0</v>
      </c>
      <c r="E12" s="28">
        <f>('Menu a remplir SEMAINE'!E12)</f>
        <v>0</v>
      </c>
      <c r="F12" s="28">
        <f>('Menu a remplir SEMAINE'!F12)</f>
        <v>0</v>
      </c>
      <c r="G12" s="28">
        <f>('Menu a remplir SEMAINE'!G12)</f>
        <v>0</v>
      </c>
    </row>
    <row r="13" spans="2:7" ht="36" customHeight="1">
      <c r="B13" s="86"/>
      <c r="C13" s="29" t="str">
        <f>('Menu a remplir SEMAINE'!C13)</f>
        <v xml:space="preserve">Steak de veau sauce brune </v>
      </c>
      <c r="D13" s="29" t="str">
        <f>('Menu a remplir SEMAINE'!D13)</f>
        <v xml:space="preserve">Spaghetti bolognaise </v>
      </c>
      <c r="E13" s="29" t="str">
        <f>('Menu a remplir SEMAINE'!E13)</f>
        <v xml:space="preserve">Lasagne Maison </v>
      </c>
      <c r="F13" s="29" t="str">
        <f>('Menu a remplir SEMAINE'!F13)</f>
        <v xml:space="preserve">Haut de cuisse de poulet </v>
      </c>
      <c r="G13" s="29" t="str">
        <f>('Menu a remplir SEMAINE'!G13)</f>
        <v xml:space="preserve">Poisson sauce normande </v>
      </c>
    </row>
    <row r="14" spans="2:7" ht="36" customHeight="1">
      <c r="B14" s="86"/>
      <c r="C14" s="29">
        <f>('Menu a remplir SEMAINE'!C14)</f>
        <v>0</v>
      </c>
      <c r="D14" s="29">
        <f>('Menu a remplir SEMAINE'!D14)</f>
        <v>0</v>
      </c>
      <c r="E14" s="29">
        <f>('Menu a remplir SEMAINE'!E14)</f>
        <v>0</v>
      </c>
      <c r="F14" s="29">
        <f>('Menu a remplir SEMAINE'!F14)</f>
        <v>0</v>
      </c>
      <c r="G14" s="29">
        <f>('Menu a remplir SEMAINE'!G14)</f>
        <v>0</v>
      </c>
    </row>
    <row r="15" spans="2:7" ht="36" customHeight="1">
      <c r="B15" s="86"/>
      <c r="C15" s="29" t="str">
        <f>('Menu a remplir SEMAINE'!C15)</f>
        <v>Nugget Emmental</v>
      </c>
      <c r="D15" s="29" t="str">
        <f>('Menu a remplir SEMAINE'!D15)</f>
        <v xml:space="preserve">Spaghetti de la mer </v>
      </c>
      <c r="E15" s="29" t="str">
        <f>('Menu a remplir SEMAINE'!E15)</f>
        <v xml:space="preserve">Lasagne de poisson </v>
      </c>
      <c r="F15" s="29" t="str">
        <f>('Menu a remplir SEMAINE'!F15)</f>
        <v xml:space="preserve">Poisson Pané </v>
      </c>
      <c r="G15" s="29">
        <f>('Menu a remplir SEMAINE'!G15)</f>
        <v>0</v>
      </c>
    </row>
    <row r="16" spans="2:7" ht="36" customHeight="1">
      <c r="B16" s="86"/>
      <c r="C16" s="29">
        <f>('Menu a remplir SEMAINE'!C16)</f>
        <v>0</v>
      </c>
      <c r="D16" s="29">
        <f>('Menu a remplir SEMAINE'!D16)</f>
        <v>0</v>
      </c>
      <c r="E16" s="29">
        <f>('Menu a remplir SEMAINE'!E16)</f>
        <v>0</v>
      </c>
      <c r="F16" s="29">
        <f>('Menu a remplir SEMAINE'!F16)</f>
        <v>0</v>
      </c>
      <c r="G16" s="29">
        <f>('Menu a remplir SEMAINE'!G16)</f>
        <v>0</v>
      </c>
    </row>
    <row r="17" spans="2:7" ht="36" customHeight="1" thickBot="1">
      <c r="B17" s="87"/>
      <c r="C17" s="30">
        <f>('Menu a remplir SEMAINE'!C17)</f>
        <v>0</v>
      </c>
      <c r="D17" s="30">
        <f>('Menu a remplir SEMAINE'!D17)</f>
        <v>0</v>
      </c>
      <c r="E17" s="30">
        <f>('Menu a remplir SEMAINE'!E17)</f>
        <v>0</v>
      </c>
      <c r="F17" s="30">
        <f>('Menu a remplir SEMAINE'!F17)</f>
        <v>0</v>
      </c>
      <c r="G17" s="30">
        <f>('Menu a remplir SEMAINE'!G17)</f>
        <v>0</v>
      </c>
    </row>
    <row r="18" spans="2:7" ht="36" customHeight="1">
      <c r="B18" s="88" t="s">
        <v>14</v>
      </c>
      <c r="C18" s="28">
        <f>('Menu a remplir SEMAINE'!C18)</f>
        <v>0</v>
      </c>
      <c r="D18" s="28">
        <f>('Menu a remplir SEMAINE'!D18)</f>
        <v>0</v>
      </c>
      <c r="E18" s="28">
        <f>('Menu a remplir SEMAINE'!E18)</f>
        <v>0</v>
      </c>
      <c r="F18" s="28">
        <f>('Menu a remplir SEMAINE'!F18)</f>
        <v>0</v>
      </c>
      <c r="G18" s="28">
        <f>('Menu a remplir SEMAINE'!G18)</f>
        <v>0</v>
      </c>
    </row>
    <row r="19" spans="2:7" ht="36" customHeight="1">
      <c r="B19" s="89"/>
      <c r="C19" s="29" t="str">
        <f>('Menu a remplir SEMAINE'!C19)</f>
        <v xml:space="preserve">Frites </v>
      </c>
      <c r="D19" s="29" t="str">
        <f>('Menu a remplir SEMAINE'!D19)</f>
        <v xml:space="preserve">Spaghetti </v>
      </c>
      <c r="E19" s="29" t="str">
        <f>('Menu a remplir SEMAINE'!E19)</f>
        <v xml:space="preserve">Salade </v>
      </c>
      <c r="F19" s="29" t="str">
        <f>('Menu a remplir SEMAINE'!F19)</f>
        <v xml:space="preserve">Semoule </v>
      </c>
      <c r="G19" s="29" t="s">
        <v>57</v>
      </c>
    </row>
    <row r="20" spans="2:7" ht="36" customHeight="1">
      <c r="B20" s="89"/>
      <c r="C20" s="29" t="str">
        <f>('Menu a remplir SEMAINE'!C20)</f>
        <v xml:space="preserve">Petits pois </v>
      </c>
      <c r="D20" s="29">
        <f>('Menu a remplir SEMAINE'!D20)</f>
        <v>0</v>
      </c>
      <c r="E20" s="29">
        <f>('Menu a remplir SEMAINE'!E20)</f>
        <v>0</v>
      </c>
      <c r="F20" s="29" t="s">
        <v>69</v>
      </c>
      <c r="G20" s="29" t="str">
        <f>('Menu a remplir SEMAINE'!G20)</f>
        <v>Dés de carottes à la crème</v>
      </c>
    </row>
    <row r="21" spans="2:7" ht="36" customHeight="1" thickBot="1">
      <c r="B21" s="90"/>
      <c r="C21" s="30">
        <f>('Menu a remplir SEMAINE'!C21)</f>
        <v>0</v>
      </c>
      <c r="D21" s="30">
        <f>('Menu a remplir SEMAINE'!D21)</f>
        <v>0</v>
      </c>
      <c r="E21" s="30">
        <f>('Menu a remplir SEMAINE'!E21)</f>
        <v>0</v>
      </c>
      <c r="F21" s="30">
        <f>('Menu a remplir SEMAINE'!F21)</f>
        <v>0</v>
      </c>
      <c r="G21" s="30">
        <f>('Menu a remplir SEMAINE'!G21)</f>
        <v>0</v>
      </c>
    </row>
    <row r="22" spans="2:7" ht="36" customHeight="1">
      <c r="B22" s="78" t="s">
        <v>1</v>
      </c>
      <c r="C22" s="72">
        <f>'Menu a remplir SEMAINE'!C22:C23</f>
        <v>0</v>
      </c>
      <c r="D22" s="72" t="s">
        <v>58</v>
      </c>
      <c r="E22" s="72"/>
      <c r="F22" s="72" t="s">
        <v>58</v>
      </c>
      <c r="G22" s="72">
        <f>'Menu a remplir SEMAINE'!G22:G23</f>
        <v>0</v>
      </c>
    </row>
    <row r="23" spans="2:7" ht="36" customHeight="1" thickBot="1">
      <c r="B23" s="79"/>
      <c r="C23" s="74"/>
      <c r="D23" s="74"/>
      <c r="E23" s="74"/>
      <c r="F23" s="74"/>
      <c r="G23" s="74"/>
    </row>
    <row r="24" spans="2:7" ht="36" customHeight="1">
      <c r="B24" s="75" t="s">
        <v>2</v>
      </c>
      <c r="C24" s="91" t="s">
        <v>44</v>
      </c>
      <c r="D24" s="72" t="s">
        <v>55</v>
      </c>
      <c r="E24" s="72" t="s">
        <v>44</v>
      </c>
      <c r="F24" s="72" t="s">
        <v>55</v>
      </c>
      <c r="G24" s="72" t="s">
        <v>44</v>
      </c>
    </row>
    <row r="25" spans="2:7" ht="36" customHeight="1" thickBot="1">
      <c r="B25" s="76"/>
      <c r="C25" s="92"/>
      <c r="D25" s="73"/>
      <c r="E25" s="73"/>
      <c r="F25" s="73"/>
      <c r="G25" s="73"/>
    </row>
    <row r="26" spans="2:7" ht="36" customHeight="1">
      <c r="B26" s="76"/>
      <c r="C26" s="72">
        <f>'Menu a remplir SEMAINE'!C26:C27</f>
        <v>0</v>
      </c>
      <c r="D26" s="72">
        <f>'Menu a remplir SEMAINE'!D26:D27</f>
        <v>0</v>
      </c>
      <c r="E26" s="72">
        <f>'Menu a remplir SEMAINE'!E26:E27</f>
        <v>0</v>
      </c>
      <c r="F26" s="72">
        <f>'Menu a remplir SEMAINE'!F26:F27</f>
        <v>0</v>
      </c>
      <c r="G26" s="93">
        <f>'Menu a remplir SEMAINE'!G26:G27</f>
        <v>0</v>
      </c>
    </row>
    <row r="27" spans="2:7" ht="36" customHeight="1" thickBot="1">
      <c r="B27" s="76"/>
      <c r="C27" s="73"/>
      <c r="D27" s="73"/>
      <c r="E27" s="73"/>
      <c r="F27" s="73"/>
      <c r="G27" s="94"/>
    </row>
    <row r="28" spans="2:7" ht="36" customHeight="1" thickBot="1">
      <c r="B28" s="77"/>
      <c r="C28" s="37" t="s">
        <v>12</v>
      </c>
      <c r="D28" s="37" t="s">
        <v>12</v>
      </c>
      <c r="E28" s="37" t="s">
        <v>12</v>
      </c>
      <c r="F28" s="37" t="s">
        <v>12</v>
      </c>
      <c r="G28" s="37" t="s">
        <v>12</v>
      </c>
    </row>
  </sheetData>
  <sheetProtection selectLockedCells="1" selectUnlockedCells="1"/>
  <mergeCells count="22">
    <mergeCell ref="G24:G25"/>
    <mergeCell ref="C26:C27"/>
    <mergeCell ref="D26:D27"/>
    <mergeCell ref="E26:E27"/>
    <mergeCell ref="F26:F27"/>
    <mergeCell ref="G26:G27"/>
    <mergeCell ref="G22:G23"/>
    <mergeCell ref="B24:B28"/>
    <mergeCell ref="C1:F2"/>
    <mergeCell ref="F4:G4"/>
    <mergeCell ref="B7:B11"/>
    <mergeCell ref="B12:B17"/>
    <mergeCell ref="B18:B21"/>
    <mergeCell ref="B22:B23"/>
    <mergeCell ref="C22:C23"/>
    <mergeCell ref="D22:D23"/>
    <mergeCell ref="E22:E23"/>
    <mergeCell ref="F22:F23"/>
    <mergeCell ref="C24:C25"/>
    <mergeCell ref="D24:D25"/>
    <mergeCell ref="E24:E25"/>
    <mergeCell ref="F24:F25"/>
  </mergeCells>
  <conditionalFormatting sqref="C7:G7 C26:G26 C28:G28 C9:G19 C21:G24 C20:E20 G20">
    <cfRule type="cellIs" priority="12" dxfId="0" operator="equal">
      <formula>0</formula>
    </cfRule>
  </conditionalFormatting>
  <conditionalFormatting sqref="F20">
    <cfRule type="cellIs" priority="6" dxfId="0" operator="equal">
      <formula>0</formula>
    </cfRule>
  </conditionalFormatting>
  <conditionalFormatting sqref="C8">
    <cfRule type="cellIs" priority="5" dxfId="0" operator="equal">
      <formula>0</formula>
    </cfRule>
  </conditionalFormatting>
  <conditionalFormatting sqref="D8">
    <cfRule type="cellIs" priority="4" dxfId="0" operator="equal">
      <formula>0</formula>
    </cfRule>
  </conditionalFormatting>
  <conditionalFormatting sqref="E8">
    <cfRule type="cellIs" priority="3" dxfId="0" operator="equal">
      <formula>0</formula>
    </cfRule>
  </conditionalFormatting>
  <conditionalFormatting sqref="F8">
    <cfRule type="cellIs" priority="2" dxfId="0" operator="equal">
      <formula>0</formula>
    </cfRule>
  </conditionalFormatting>
  <conditionalFormatting sqref="G8">
    <cfRule type="cellIs" priority="1" dxfId="0" operator="equal">
      <formula>0</formula>
    </cfRule>
  </conditionalFormatting>
  <printOptions/>
  <pageMargins left="0" right="0" top="0" bottom="0" header="0" footer="0"/>
  <pageSetup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8"/>
  <sheetViews>
    <sheetView showGridLines="0" showRowColHeaders="0" view="pageBreakPreview" zoomScale="40" zoomScaleSheetLayoutView="40" zoomScalePageLayoutView="40" workbookViewId="0" topLeftCell="A1">
      <selection activeCell="G8" sqref="G8"/>
    </sheetView>
  </sheetViews>
  <sheetFormatPr defaultColWidth="11.421875" defaultRowHeight="16.5"/>
  <cols>
    <col min="1" max="1" width="54.00390625" style="0" customWidth="1"/>
    <col min="2" max="2" width="53.57421875" style="0" customWidth="1"/>
    <col min="3" max="7" width="50.140625" style="0" customWidth="1"/>
  </cols>
  <sheetData>
    <row r="1" spans="2:7" ht="29.45" customHeight="1">
      <c r="B1" s="1"/>
      <c r="C1" s="80" t="s">
        <v>8</v>
      </c>
      <c r="D1" s="80"/>
      <c r="E1" s="80"/>
      <c r="F1" s="80"/>
      <c r="G1" s="1"/>
    </row>
    <row r="2" spans="2:7" ht="54.6" customHeight="1">
      <c r="B2" s="1"/>
      <c r="C2" s="80"/>
      <c r="D2" s="80"/>
      <c r="E2" s="80"/>
      <c r="F2" s="80"/>
      <c r="G2" s="1"/>
    </row>
    <row r="3" spans="2:7" ht="57" customHeight="1">
      <c r="B3" s="1"/>
      <c r="C3" s="1"/>
      <c r="D3" s="1"/>
      <c r="E3" s="1"/>
      <c r="F3" s="1"/>
      <c r="G3" s="1"/>
    </row>
    <row r="4" spans="2:7" ht="38.45" customHeight="1">
      <c r="B4" s="2" t="s">
        <v>9</v>
      </c>
      <c r="C4" s="3">
        <f>SUM('Menu a remplir SEMAINE'!C4)</f>
        <v>45271</v>
      </c>
      <c r="D4" s="5" t="s">
        <v>11</v>
      </c>
      <c r="E4" s="3">
        <f>SUM(C4+4)</f>
        <v>45275</v>
      </c>
      <c r="F4" s="81" t="s">
        <v>17</v>
      </c>
      <c r="G4" s="81"/>
    </row>
    <row r="5" spans="2:7" ht="29.45" customHeight="1" thickBot="1">
      <c r="B5" s="1"/>
      <c r="C5" s="1"/>
      <c r="D5" s="1"/>
      <c r="E5" s="1"/>
      <c r="F5" s="1"/>
      <c r="G5" s="1"/>
    </row>
    <row r="6" spans="2:7" ht="29.45" customHeight="1" thickBot="1">
      <c r="B6" s="1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2:7" ht="36" customHeight="1">
      <c r="B7" s="82" t="s">
        <v>0</v>
      </c>
      <c r="C7" s="28">
        <f>('Menu a remplir SEMAINE'!C7)</f>
        <v>0</v>
      </c>
      <c r="D7" s="28">
        <f>('Menu a remplir SEMAINE'!D7)</f>
        <v>0</v>
      </c>
      <c r="E7" s="39"/>
      <c r="F7" s="28">
        <f>('Menu a remplir SEMAINE'!F7)</f>
        <v>0</v>
      </c>
      <c r="G7" s="28">
        <f>('Menu a remplir SEMAINE'!G7)</f>
        <v>0</v>
      </c>
    </row>
    <row r="8" spans="2:7" ht="36" customHeight="1">
      <c r="B8" s="83"/>
      <c r="C8" s="29" t="s">
        <v>71</v>
      </c>
      <c r="D8" s="29" t="s">
        <v>71</v>
      </c>
      <c r="E8" s="40"/>
      <c r="F8" s="29" t="s">
        <v>71</v>
      </c>
      <c r="G8" s="29" t="s">
        <v>71</v>
      </c>
    </row>
    <row r="9" spans="2:7" ht="36" customHeight="1">
      <c r="B9" s="83"/>
      <c r="C9" s="29">
        <f>('Menu a remplir SEMAINE'!C9)</f>
        <v>0</v>
      </c>
      <c r="D9" s="29">
        <f>('Menu a remplir SEMAINE'!D9)</f>
        <v>0</v>
      </c>
      <c r="E9" s="40"/>
      <c r="F9" s="29">
        <f>('Menu a remplir SEMAINE'!F9)</f>
        <v>0</v>
      </c>
      <c r="G9" s="29">
        <f>('Menu a remplir SEMAINE'!G9)</f>
        <v>0</v>
      </c>
    </row>
    <row r="10" spans="2:7" ht="36" customHeight="1">
      <c r="B10" s="83"/>
      <c r="C10" s="29" t="str">
        <f>('Menu a remplir SEMAINE'!C10)</f>
        <v xml:space="preserve">Charcuterie </v>
      </c>
      <c r="D10" s="29" t="str">
        <f>('Menu a remplir SEMAINE'!D10)</f>
        <v xml:space="preserve">Potage </v>
      </c>
      <c r="E10" s="40"/>
      <c r="F10" s="29" t="str">
        <f>('Menu a remplir SEMAINE'!F10)</f>
        <v xml:space="preserve">Potage </v>
      </c>
      <c r="G10" s="29" t="str">
        <f>('Menu a remplir SEMAINE'!G10)</f>
        <v xml:space="preserve">Charcuterie </v>
      </c>
    </row>
    <row r="11" spans="2:7" ht="36" customHeight="1" thickBot="1">
      <c r="B11" s="84"/>
      <c r="C11" s="30">
        <f>('Menu a remplir SEMAINE'!C11)</f>
        <v>0</v>
      </c>
      <c r="D11" s="30">
        <f>('Menu a remplir SEMAINE'!D11)</f>
        <v>0</v>
      </c>
      <c r="E11" s="41"/>
      <c r="F11" s="30">
        <f>('Menu a remplir SEMAINE'!F11)</f>
        <v>0</v>
      </c>
      <c r="G11" s="30">
        <f>('Menu a remplir SEMAINE'!G11)</f>
        <v>0</v>
      </c>
    </row>
    <row r="12" spans="2:7" ht="36" customHeight="1">
      <c r="B12" s="85" t="s">
        <v>15</v>
      </c>
      <c r="C12" s="28">
        <f>('Menu a remplir SEMAINE'!C12)</f>
        <v>0</v>
      </c>
      <c r="D12" s="28">
        <f>('Menu a remplir SEMAINE'!D12)</f>
        <v>0</v>
      </c>
      <c r="E12" s="39"/>
      <c r="F12" s="28">
        <f>('Menu a remplir SEMAINE'!F12)</f>
        <v>0</v>
      </c>
      <c r="G12" s="28">
        <f>('Menu a remplir SEMAINE'!G12)</f>
        <v>0</v>
      </c>
    </row>
    <row r="13" spans="2:7" ht="36" customHeight="1">
      <c r="B13" s="86"/>
      <c r="C13" s="29" t="str">
        <f>('Menu a remplir SEMAINE'!C13)</f>
        <v xml:space="preserve">Steak de veau sauce brune </v>
      </c>
      <c r="D13" s="29" t="str">
        <f>('Menu a remplir SEMAINE'!D13)</f>
        <v xml:space="preserve">Spaghetti bolognaise </v>
      </c>
      <c r="E13" s="40"/>
      <c r="F13" s="29" t="str">
        <f>('Menu a remplir SEMAINE'!F13)</f>
        <v xml:space="preserve">Haut de cuisse de poulet </v>
      </c>
      <c r="G13" s="29" t="str">
        <f>('Menu a remplir SEMAINE'!G13)</f>
        <v xml:space="preserve">Poisson sauce normande </v>
      </c>
    </row>
    <row r="14" spans="2:7" ht="36" customHeight="1">
      <c r="B14" s="86"/>
      <c r="C14" s="29">
        <f>('Menu a remplir SEMAINE'!C14)</f>
        <v>0</v>
      </c>
      <c r="D14" s="29">
        <f>('Menu a remplir SEMAINE'!D14)</f>
        <v>0</v>
      </c>
      <c r="E14" s="40"/>
      <c r="F14" s="29">
        <f>('Menu a remplir SEMAINE'!F14)</f>
        <v>0</v>
      </c>
      <c r="G14" s="29">
        <f>('Menu a remplir SEMAINE'!G14)</f>
        <v>0</v>
      </c>
    </row>
    <row r="15" spans="2:7" ht="36" customHeight="1">
      <c r="B15" s="86"/>
      <c r="C15" s="29" t="str">
        <f>('Menu a remplir SEMAINE'!C15)</f>
        <v>Nugget Emmental</v>
      </c>
      <c r="D15" s="29" t="str">
        <f>('Menu a remplir SEMAINE'!D15)</f>
        <v xml:space="preserve">Spaghetti de la mer </v>
      </c>
      <c r="E15" s="40"/>
      <c r="F15" s="29" t="str">
        <f>('Menu a remplir SEMAINE'!F15)</f>
        <v xml:space="preserve">Poisson Pané </v>
      </c>
      <c r="G15" s="29">
        <f>('Menu a remplir SEMAINE'!G15)</f>
        <v>0</v>
      </c>
    </row>
    <row r="16" spans="2:7" ht="36" customHeight="1">
      <c r="B16" s="86"/>
      <c r="C16" s="29">
        <f>('Menu a remplir SEMAINE'!C16)</f>
        <v>0</v>
      </c>
      <c r="D16" s="29">
        <f>('Menu a remplir SEMAINE'!D16)</f>
        <v>0</v>
      </c>
      <c r="E16" s="40"/>
      <c r="F16" s="29">
        <f>('Menu a remplir SEMAINE'!F16)</f>
        <v>0</v>
      </c>
      <c r="G16" s="29">
        <f>('Menu a remplir SEMAINE'!G16)</f>
        <v>0</v>
      </c>
    </row>
    <row r="17" spans="2:7" ht="36" customHeight="1" thickBot="1">
      <c r="B17" s="87"/>
      <c r="C17" s="30">
        <f>('Menu a remplir SEMAINE'!C17)</f>
        <v>0</v>
      </c>
      <c r="D17" s="30">
        <f>('Menu a remplir SEMAINE'!D17)</f>
        <v>0</v>
      </c>
      <c r="E17" s="41"/>
      <c r="F17" s="30">
        <f>('Menu a remplir SEMAINE'!F17)</f>
        <v>0</v>
      </c>
      <c r="G17" s="30">
        <f>('Menu a remplir SEMAINE'!G17)</f>
        <v>0</v>
      </c>
    </row>
    <row r="18" spans="2:7" ht="36" customHeight="1">
      <c r="B18" s="88" t="s">
        <v>14</v>
      </c>
      <c r="C18" s="28">
        <f>('Menu a remplir SEMAINE'!C18)</f>
        <v>0</v>
      </c>
      <c r="D18" s="28">
        <f>('Menu a remplir SEMAINE'!D18)</f>
        <v>0</v>
      </c>
      <c r="E18" s="39"/>
      <c r="F18" s="28">
        <f>('Menu a remplir SEMAINE'!F18)</f>
        <v>0</v>
      </c>
      <c r="G18" s="28">
        <f>('Menu a remplir SEMAINE'!G18)</f>
        <v>0</v>
      </c>
    </row>
    <row r="19" spans="2:7" ht="36" customHeight="1">
      <c r="B19" s="89"/>
      <c r="C19" s="29" t="str">
        <f>('Menu a remplir SEMAINE'!C19)</f>
        <v xml:space="preserve">Frites </v>
      </c>
      <c r="D19" s="29" t="str">
        <f>('Menu a remplir SEMAINE'!D19)</f>
        <v xml:space="preserve">Spaghetti </v>
      </c>
      <c r="E19" s="40"/>
      <c r="F19" s="29" t="str">
        <f>('Menu a remplir SEMAINE'!F19)</f>
        <v xml:space="preserve">Semoule </v>
      </c>
      <c r="G19" s="29" t="s">
        <v>57</v>
      </c>
    </row>
    <row r="20" spans="2:7" ht="36" customHeight="1">
      <c r="B20" s="89"/>
      <c r="C20" s="29" t="str">
        <f>('Menu a remplir SEMAINE'!C20)</f>
        <v xml:space="preserve">Petits pois </v>
      </c>
      <c r="D20" s="29">
        <f>('Menu a remplir SEMAINE'!D20)</f>
        <v>0</v>
      </c>
      <c r="E20" s="40"/>
      <c r="F20" s="29" t="s">
        <v>69</v>
      </c>
      <c r="G20" s="29" t="str">
        <f>('Menu a remplir SEMAINE'!G20)</f>
        <v>Dés de carottes à la crème</v>
      </c>
    </row>
    <row r="21" spans="2:7" ht="36" customHeight="1" thickBot="1">
      <c r="B21" s="90"/>
      <c r="C21" s="30">
        <f>('Menu a remplir SEMAINE'!C21)</f>
        <v>0</v>
      </c>
      <c r="D21" s="30">
        <f>('Menu a remplir SEMAINE'!D21)</f>
        <v>0</v>
      </c>
      <c r="E21" s="41"/>
      <c r="F21" s="30">
        <f>('Menu a remplir SEMAINE'!F21)</f>
        <v>0</v>
      </c>
      <c r="G21" s="30">
        <f>('Menu a remplir SEMAINE'!G21)</f>
        <v>0</v>
      </c>
    </row>
    <row r="22" spans="2:7" ht="36" customHeight="1">
      <c r="B22" s="78" t="s">
        <v>1</v>
      </c>
      <c r="C22" s="72">
        <f>'Menu a remplir SEMAINE'!C22:C23</f>
        <v>0</v>
      </c>
      <c r="D22" s="72" t="s">
        <v>58</v>
      </c>
      <c r="E22" s="95"/>
      <c r="F22" s="72" t="s">
        <v>58</v>
      </c>
      <c r="G22" s="72">
        <f>'Menu a remplir SEMAINE'!G22:G23</f>
        <v>0</v>
      </c>
    </row>
    <row r="23" spans="2:7" ht="36" customHeight="1" thickBot="1">
      <c r="B23" s="79"/>
      <c r="C23" s="74"/>
      <c r="D23" s="74"/>
      <c r="E23" s="96"/>
      <c r="F23" s="74"/>
      <c r="G23" s="74"/>
    </row>
    <row r="24" spans="2:7" ht="36" customHeight="1">
      <c r="B24" s="75" t="s">
        <v>2</v>
      </c>
      <c r="C24" s="28">
        <f>('Menu a remplir SEMAINE'!C24)</f>
        <v>0</v>
      </c>
      <c r="D24" s="28">
        <f>('Menu a remplir SEMAINE'!D24)</f>
        <v>0</v>
      </c>
      <c r="E24" s="39"/>
      <c r="F24" s="28">
        <f>('Menu a remplir SEMAINE'!F24)</f>
        <v>0</v>
      </c>
      <c r="G24" s="28">
        <f>('Menu a remplir SEMAINE'!G24)</f>
        <v>0</v>
      </c>
    </row>
    <row r="25" spans="2:7" ht="36" customHeight="1" thickBot="1">
      <c r="B25" s="76"/>
      <c r="C25" s="30" t="str">
        <f>('Menu a remplir SEMAINE'!C25)</f>
        <v xml:space="preserve">Laitage </v>
      </c>
      <c r="D25" s="30" t="str">
        <f>('Menu a remplir SEMAINE'!D25)</f>
        <v xml:space="preserve">Patisserie </v>
      </c>
      <c r="E25" s="41"/>
      <c r="F25" s="30" t="str">
        <f>('Menu a remplir SEMAINE'!F25)</f>
        <v xml:space="preserve">Patisserie </v>
      </c>
      <c r="G25" s="30" t="str">
        <f>('Menu a remplir SEMAINE'!G25)</f>
        <v xml:space="preserve">Laitage </v>
      </c>
    </row>
    <row r="26" spans="2:7" ht="36" customHeight="1">
      <c r="B26" s="76"/>
      <c r="C26" s="72">
        <f>'Menu a remplir SEMAINE'!C26:C27</f>
        <v>0</v>
      </c>
      <c r="D26" s="72">
        <f>'Menu a remplir SEMAINE'!D26:D27</f>
        <v>0</v>
      </c>
      <c r="E26" s="72">
        <f>'Menu a remplir SEMAINE'!E26:E27</f>
        <v>0</v>
      </c>
      <c r="F26" s="72">
        <f>'Menu a remplir SEMAINE'!F26:F27</f>
        <v>0</v>
      </c>
      <c r="G26" s="93">
        <f>'Menu a remplir SEMAINE'!G26:G27</f>
        <v>0</v>
      </c>
    </row>
    <row r="27" spans="2:7" ht="36" customHeight="1" thickBot="1">
      <c r="B27" s="76"/>
      <c r="C27" s="73"/>
      <c r="D27" s="73"/>
      <c r="E27" s="73"/>
      <c r="F27" s="73"/>
      <c r="G27" s="94"/>
    </row>
    <row r="28" spans="2:7" ht="36" customHeight="1" thickBot="1">
      <c r="B28" s="77"/>
      <c r="C28" s="37" t="s">
        <v>12</v>
      </c>
      <c r="D28" s="37" t="s">
        <v>12</v>
      </c>
      <c r="E28" s="38"/>
      <c r="F28" s="37" t="s">
        <v>12</v>
      </c>
      <c r="G28" s="37" t="s">
        <v>12</v>
      </c>
    </row>
  </sheetData>
  <sheetProtection selectLockedCells="1" selectUnlockedCells="1"/>
  <mergeCells count="17">
    <mergeCell ref="C1:F2"/>
    <mergeCell ref="F4:G4"/>
    <mergeCell ref="B7:B11"/>
    <mergeCell ref="B12:B17"/>
    <mergeCell ref="B18:B21"/>
    <mergeCell ref="E26:E27"/>
    <mergeCell ref="F26:F27"/>
    <mergeCell ref="G26:G27"/>
    <mergeCell ref="G22:G23"/>
    <mergeCell ref="B24:B28"/>
    <mergeCell ref="B22:B23"/>
    <mergeCell ref="C22:C23"/>
    <mergeCell ref="D22:D23"/>
    <mergeCell ref="E22:E23"/>
    <mergeCell ref="F22:F23"/>
    <mergeCell ref="C26:C27"/>
    <mergeCell ref="D26:D27"/>
  </mergeCells>
  <conditionalFormatting sqref="C7:G7 C28:G28 C9:G19 E8 C21:G26 C20:E20 G20">
    <cfRule type="cellIs" priority="10" dxfId="0" operator="equal">
      <formula>0</formula>
    </cfRule>
  </conditionalFormatting>
  <conditionalFormatting sqref="F20">
    <cfRule type="cellIs" priority="5" dxfId="0" operator="equal">
      <formula>0</formula>
    </cfRule>
  </conditionalFormatting>
  <conditionalFormatting sqref="C8">
    <cfRule type="cellIs" priority="4" dxfId="0" operator="equal">
      <formula>0</formula>
    </cfRule>
  </conditionalFormatting>
  <conditionalFormatting sqref="D8">
    <cfRule type="cellIs" priority="3" dxfId="0" operator="equal">
      <formula>0</formula>
    </cfRule>
  </conditionalFormatting>
  <conditionalFormatting sqref="F8">
    <cfRule type="cellIs" priority="2" dxfId="0" operator="equal">
      <formula>0</formula>
    </cfRule>
  </conditionalFormatting>
  <conditionalFormatting sqref="G8">
    <cfRule type="cellIs" priority="1" dxfId="0" operator="equal">
      <formula>0</formula>
    </cfRule>
  </conditionalFormatting>
  <printOptions/>
  <pageMargins left="0" right="0" top="0" bottom="0" header="0" footer="0"/>
  <pageSetup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8"/>
  <sheetViews>
    <sheetView showGridLines="0" showRowColHeaders="0" view="pageBreakPreview" zoomScale="40" zoomScaleSheetLayoutView="40" zoomScalePageLayoutView="40" workbookViewId="0" topLeftCell="A1">
      <selection activeCell="F24" sqref="F24:F25"/>
    </sheetView>
  </sheetViews>
  <sheetFormatPr defaultColWidth="11.421875" defaultRowHeight="16.5"/>
  <cols>
    <col min="1" max="1" width="54.00390625" style="0" customWidth="1"/>
    <col min="2" max="2" width="53.57421875" style="0" customWidth="1"/>
    <col min="3" max="7" width="50.140625" style="0" customWidth="1"/>
  </cols>
  <sheetData>
    <row r="1" spans="2:7" ht="29.45" customHeight="1">
      <c r="B1" s="1"/>
      <c r="C1" s="116" t="s">
        <v>8</v>
      </c>
      <c r="D1" s="116"/>
      <c r="E1" s="116"/>
      <c r="F1" s="116"/>
      <c r="G1" s="1"/>
    </row>
    <row r="2" spans="2:7" ht="54.6" customHeight="1">
      <c r="B2" s="1"/>
      <c r="C2" s="116"/>
      <c r="D2" s="116"/>
      <c r="E2" s="116"/>
      <c r="F2" s="116"/>
      <c r="G2" s="1"/>
    </row>
    <row r="3" spans="2:7" ht="57" customHeight="1">
      <c r="B3" s="1"/>
      <c r="C3" s="116"/>
      <c r="D3" s="116"/>
      <c r="E3" s="116"/>
      <c r="F3" s="116"/>
      <c r="G3" s="1"/>
    </row>
    <row r="4" spans="2:7" ht="60" customHeight="1">
      <c r="B4" s="2" t="s">
        <v>9</v>
      </c>
      <c r="C4" s="3">
        <f>SUM('Menu a remplir SEMAINE'!C4)</f>
        <v>45271</v>
      </c>
      <c r="D4" s="5" t="s">
        <v>11</v>
      </c>
      <c r="E4" s="3">
        <f>SUM(C4+3)</f>
        <v>45274</v>
      </c>
      <c r="F4" s="81" t="s">
        <v>16</v>
      </c>
      <c r="G4" s="81"/>
    </row>
    <row r="5" spans="2:7" ht="38.45" customHeight="1" thickBot="1">
      <c r="B5" s="1"/>
      <c r="C5" s="1"/>
      <c r="D5" s="1"/>
      <c r="E5" s="1"/>
      <c r="F5" s="1"/>
      <c r="G5" s="1"/>
    </row>
    <row r="6" spans="2:7" ht="72.6" customHeight="1" thickBot="1">
      <c r="B6" s="1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2:7" ht="72.6" customHeight="1">
      <c r="B7" s="103" t="s">
        <v>0</v>
      </c>
      <c r="C7" s="111" t="s">
        <v>66</v>
      </c>
      <c r="D7" s="111" t="str">
        <f>'Menu a remplir INTERNAT'!D7:D8</f>
        <v xml:space="preserve">Salade composée </v>
      </c>
      <c r="E7" s="111" t="s">
        <v>67</v>
      </c>
      <c r="F7" s="111" t="s">
        <v>33</v>
      </c>
      <c r="G7" s="17"/>
    </row>
    <row r="8" spans="2:7" ht="72.6" customHeight="1" thickBot="1">
      <c r="B8" s="104"/>
      <c r="C8" s="112"/>
      <c r="D8" s="112"/>
      <c r="E8" s="112"/>
      <c r="F8" s="112"/>
      <c r="G8" s="18"/>
    </row>
    <row r="9" spans="2:7" ht="86.1" customHeight="1" hidden="1">
      <c r="B9" s="8"/>
      <c r="C9" s="23">
        <f>('Menu a remplir SEMAINE'!C9)</f>
        <v>0</v>
      </c>
      <c r="D9" s="23">
        <f>('Menu a remplir SEMAINE'!D9)</f>
        <v>0</v>
      </c>
      <c r="E9" s="23">
        <f>('Menu a remplir SEMAINE'!E9)</f>
        <v>0</v>
      </c>
      <c r="F9" s="23">
        <f>('Menu a remplir SEMAINE'!F9)</f>
        <v>0</v>
      </c>
      <c r="G9" s="18"/>
    </row>
    <row r="10" spans="2:7" ht="86.1" customHeight="1" hidden="1">
      <c r="B10" s="8"/>
      <c r="C10" s="23" t="str">
        <f>('Menu a remplir SEMAINE'!C10)</f>
        <v xml:space="preserve">Charcuterie </v>
      </c>
      <c r="D10" s="23" t="str">
        <f>('Menu a remplir SEMAINE'!D10)</f>
        <v xml:space="preserve">Potage </v>
      </c>
      <c r="E10" s="23" t="str">
        <f>('Menu a remplir SEMAINE'!E10)</f>
        <v xml:space="preserve">Charcuterie </v>
      </c>
      <c r="F10" s="23" t="str">
        <f>('Menu a remplir SEMAINE'!F10)</f>
        <v xml:space="preserve">Potage </v>
      </c>
      <c r="G10" s="18"/>
    </row>
    <row r="11" spans="2:7" ht="86.1" customHeight="1" hidden="1" thickBot="1">
      <c r="B11" s="9"/>
      <c r="C11" s="24">
        <f>('Menu a remplir SEMAINE'!C11)</f>
        <v>0</v>
      </c>
      <c r="D11" s="24">
        <f>('Menu a remplir SEMAINE'!D11)</f>
        <v>0</v>
      </c>
      <c r="E11" s="24">
        <f>('Menu a remplir SEMAINE'!E11)</f>
        <v>0</v>
      </c>
      <c r="F11" s="24">
        <f>('Menu a remplir SEMAINE'!F11)</f>
        <v>0</v>
      </c>
      <c r="G11" s="19"/>
    </row>
    <row r="12" spans="2:7" ht="72.6" customHeight="1">
      <c r="B12" s="105" t="s">
        <v>15</v>
      </c>
      <c r="C12" s="111" t="s">
        <v>62</v>
      </c>
      <c r="D12" s="111" t="s">
        <v>64</v>
      </c>
      <c r="E12" s="111" t="s">
        <v>60</v>
      </c>
      <c r="F12" s="111" t="s">
        <v>63</v>
      </c>
      <c r="G12" s="17"/>
    </row>
    <row r="13" spans="2:7" ht="72.6" customHeight="1">
      <c r="B13" s="106"/>
      <c r="C13" s="112"/>
      <c r="D13" s="112"/>
      <c r="E13" s="112"/>
      <c r="F13" s="112"/>
      <c r="G13" s="18"/>
    </row>
    <row r="14" spans="2:7" ht="72.6" customHeight="1" thickBot="1">
      <c r="B14" s="106"/>
      <c r="C14" s="112"/>
      <c r="D14" s="112"/>
      <c r="E14" s="112"/>
      <c r="F14" s="112"/>
      <c r="G14" s="18"/>
    </row>
    <row r="15" spans="2:7" ht="86.1" customHeight="1" hidden="1">
      <c r="B15" s="10"/>
      <c r="C15" s="113"/>
      <c r="D15" s="113"/>
      <c r="E15" s="113"/>
      <c r="F15" s="113"/>
      <c r="G15" s="18"/>
    </row>
    <row r="16" spans="2:7" ht="86.1" customHeight="1" hidden="1">
      <c r="B16" s="10"/>
      <c r="C16" s="111">
        <f>'Menu a remplir INTERNAT'!C16:C17</f>
        <v>0</v>
      </c>
      <c r="D16" s="111">
        <f>'Menu a remplir INTERNAT'!D16:D17</f>
        <v>0</v>
      </c>
      <c r="E16" s="111">
        <f>'Menu a remplir INTERNAT'!E16:E17</f>
        <v>0</v>
      </c>
      <c r="F16" s="111">
        <f>'Menu a remplir INTERNAT'!F16:F17</f>
        <v>0</v>
      </c>
      <c r="G16" s="18"/>
    </row>
    <row r="17" spans="2:7" ht="86.1" customHeight="1" hidden="1" thickBot="1">
      <c r="B17" s="11"/>
      <c r="C17" s="112"/>
      <c r="D17" s="112"/>
      <c r="E17" s="112"/>
      <c r="F17" s="112"/>
      <c r="G17" s="19"/>
    </row>
    <row r="18" spans="2:7" ht="72.6" customHeight="1">
      <c r="B18" s="107" t="s">
        <v>14</v>
      </c>
      <c r="C18" s="111" t="s">
        <v>59</v>
      </c>
      <c r="D18" s="111" t="s">
        <v>65</v>
      </c>
      <c r="E18" s="111"/>
      <c r="F18" s="111"/>
      <c r="G18" s="17"/>
    </row>
    <row r="19" spans="2:7" ht="72.6" customHeight="1" thickBot="1">
      <c r="B19" s="108"/>
      <c r="C19" s="112"/>
      <c r="D19" s="112"/>
      <c r="E19" s="112"/>
      <c r="F19" s="112"/>
      <c r="G19" s="18"/>
    </row>
    <row r="20" spans="2:7" ht="86.1" customHeight="1" hidden="1">
      <c r="B20" s="12"/>
      <c r="C20" s="111">
        <f>'Menu a remplir INTERNAT'!C20:C21</f>
        <v>0</v>
      </c>
      <c r="D20" s="111">
        <f>'Menu a remplir INTERNAT'!D20:D21</f>
        <v>0</v>
      </c>
      <c r="E20" s="111">
        <f>'Menu a remplir INTERNAT'!E20:E21</f>
        <v>0</v>
      </c>
      <c r="F20" s="111">
        <f>'Menu a remplir INTERNAT'!F20:F21</f>
        <v>0</v>
      </c>
      <c r="G20" s="18"/>
    </row>
    <row r="21" spans="2:7" ht="86.1" customHeight="1" hidden="1" thickBot="1">
      <c r="B21" s="13"/>
      <c r="C21" s="112"/>
      <c r="D21" s="112"/>
      <c r="E21" s="112"/>
      <c r="F21" s="112"/>
      <c r="G21" s="19"/>
    </row>
    <row r="22" spans="2:7" ht="86.1" customHeight="1" hidden="1">
      <c r="B22" s="78" t="s">
        <v>1</v>
      </c>
      <c r="C22" s="111" t="str">
        <f>'Menu a remplir INTERNAT'!C22:C23</f>
        <v>Fromage du jour</v>
      </c>
      <c r="D22" s="111" t="str">
        <f>'Menu a remplir INTERNAT'!D22:D23</f>
        <v>Fromage du jour</v>
      </c>
      <c r="E22" s="111" t="str">
        <f>'Menu a remplir INTERNAT'!E22:E23</f>
        <v>Fromage du jour</v>
      </c>
      <c r="F22" s="111" t="str">
        <f>'Menu a remplir INTERNAT'!F22:F23</f>
        <v>Fromage du jour</v>
      </c>
      <c r="G22" s="114"/>
    </row>
    <row r="23" spans="2:7" ht="86.1" customHeight="1" hidden="1" thickBot="1">
      <c r="B23" s="79"/>
      <c r="C23" s="112"/>
      <c r="D23" s="112"/>
      <c r="E23" s="112"/>
      <c r="F23" s="112"/>
      <c r="G23" s="115"/>
    </row>
    <row r="24" spans="2:7" ht="72.6" customHeight="1">
      <c r="B24" s="109" t="s">
        <v>2</v>
      </c>
      <c r="C24" s="111" t="str">
        <f>'Menu a remplir INTERNAT'!C24:C25</f>
        <v xml:space="preserve">Fruit </v>
      </c>
      <c r="D24" s="111" t="s">
        <v>61</v>
      </c>
      <c r="E24" s="111" t="str">
        <f>'Menu a remplir INTERNAT'!E24:E25</f>
        <v xml:space="preserve">Glace </v>
      </c>
      <c r="F24" s="111" t="s">
        <v>68</v>
      </c>
      <c r="G24" s="17"/>
    </row>
    <row r="25" spans="2:7" ht="72.6" customHeight="1" thickBot="1">
      <c r="B25" s="110"/>
      <c r="C25" s="113"/>
      <c r="D25" s="113"/>
      <c r="E25" s="113"/>
      <c r="F25" s="113"/>
      <c r="G25" s="19"/>
    </row>
    <row r="26" spans="2:7" ht="86.1" customHeight="1" hidden="1">
      <c r="B26" s="15"/>
      <c r="C26" s="97" t="s">
        <v>13</v>
      </c>
      <c r="D26" s="98"/>
      <c r="E26" s="98"/>
      <c r="F26" s="98"/>
      <c r="G26" s="99"/>
    </row>
    <row r="27" spans="2:7" ht="86.1" customHeight="1" hidden="1" thickBot="1">
      <c r="B27" s="15"/>
      <c r="C27" s="100"/>
      <c r="D27" s="101"/>
      <c r="E27" s="101"/>
      <c r="F27" s="101"/>
      <c r="G27" s="102"/>
    </row>
    <row r="28" spans="2:7" ht="86.1" customHeight="1" hidden="1" thickBot="1">
      <c r="B28" s="16"/>
      <c r="C28" s="14" t="s">
        <v>12</v>
      </c>
      <c r="D28" s="14" t="s">
        <v>12</v>
      </c>
      <c r="E28" s="14" t="s">
        <v>12</v>
      </c>
      <c r="F28" s="14" t="s">
        <v>12</v>
      </c>
      <c r="G28" s="14" t="s">
        <v>12</v>
      </c>
    </row>
  </sheetData>
  <sheetProtection selectLockedCells="1" selectUnlockedCells="1"/>
  <mergeCells count="37">
    <mergeCell ref="C1:F3"/>
    <mergeCell ref="C16:C17"/>
    <mergeCell ref="D16:D17"/>
    <mergeCell ref="E16:E17"/>
    <mergeCell ref="F16:F17"/>
    <mergeCell ref="F7:F8"/>
    <mergeCell ref="F4:G4"/>
    <mergeCell ref="C12:C15"/>
    <mergeCell ref="C18:C19"/>
    <mergeCell ref="D18:D19"/>
    <mergeCell ref="E18:E19"/>
    <mergeCell ref="F18:F19"/>
    <mergeCell ref="D12:D15"/>
    <mergeCell ref="E12:E15"/>
    <mergeCell ref="F12:F15"/>
    <mergeCell ref="F24:F25"/>
    <mergeCell ref="G22:G23"/>
    <mergeCell ref="C20:C21"/>
    <mergeCell ref="D20:D21"/>
    <mergeCell ref="E20:E21"/>
    <mergeCell ref="F20:F21"/>
    <mergeCell ref="C26:G27"/>
    <mergeCell ref="B7:B8"/>
    <mergeCell ref="B12:B14"/>
    <mergeCell ref="B18:B19"/>
    <mergeCell ref="B24:B25"/>
    <mergeCell ref="C7:C8"/>
    <mergeCell ref="D7:D8"/>
    <mergeCell ref="E7:E8"/>
    <mergeCell ref="B22:B23"/>
    <mergeCell ref="C22:C23"/>
    <mergeCell ref="D22:D23"/>
    <mergeCell ref="E22:E23"/>
    <mergeCell ref="F22:F23"/>
    <mergeCell ref="C24:C25"/>
    <mergeCell ref="D24:D25"/>
    <mergeCell ref="E24:E25"/>
  </mergeCells>
  <conditionalFormatting sqref="C7:F7">
    <cfRule type="cellIs" priority="2" dxfId="0" operator="equal">
      <formula>0</formula>
    </cfRule>
  </conditionalFormatting>
  <conditionalFormatting sqref="C12:F12 C16:F16 C18:F18 C20:F20 C22:F22 C24:F24">
    <cfRule type="cellIs" priority="1" dxfId="0" operator="equal">
      <formula>0</formula>
    </cfRule>
  </conditionalFormatting>
  <conditionalFormatting sqref="G7:G8 C9:G11 G12:G25 C26:G28">
    <cfRule type="cellIs" priority="6" dxfId="0" operator="equal">
      <formula>0</formula>
    </cfRule>
  </conditionalFormatting>
  <printOptions/>
  <pageMargins left="0" right="0" top="0" bottom="0" header="0" footer="0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 RESTAURATION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BECUE Julien</dc:creator>
  <cp:keywords/>
  <dc:description/>
  <cp:lastModifiedBy>Service Communication</cp:lastModifiedBy>
  <cp:lastPrinted>2023-12-08T11:35:43Z</cp:lastPrinted>
  <dcterms:created xsi:type="dcterms:W3CDTF">2021-02-10T08:21:13Z</dcterms:created>
  <dcterms:modified xsi:type="dcterms:W3CDTF">2023-12-11T09:17:42Z</dcterms:modified>
  <cp:category/>
  <cp:version/>
  <cp:contentType/>
  <cp:contentStatus/>
</cp:coreProperties>
</file>